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595" windowHeight="9195" tabRatio="643" activeTab="2"/>
  </bookViews>
  <sheets>
    <sheet name="Vorbelegung" sheetId="1" r:id="rId1"/>
    <sheet name="January" sheetId="2" r:id="rId2"/>
    <sheet name="February" sheetId="3" r:id="rId3"/>
    <sheet name="March" sheetId="4" r:id="rId4"/>
    <sheet name="April 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Total Time 2015  " sheetId="14" r:id="rId14"/>
    <sheet name="Tabelle1" sheetId="15" r:id="rId15"/>
  </sheets>
  <definedNames>
    <definedName name="_xlnm.Print_Area" localSheetId="4">'April '!$A$1:$AH$57</definedName>
    <definedName name="_xlnm.Print_Area" localSheetId="8">'August'!$A$1:$AH$57</definedName>
    <definedName name="_xlnm.Print_Area" localSheetId="12">'December'!$A$1:$AH$57</definedName>
    <definedName name="_xlnm.Print_Area" localSheetId="2">'February'!$A$1:$AH$57</definedName>
    <definedName name="_xlnm.Print_Area" localSheetId="1">'January'!$A$1:$AH$56</definedName>
    <definedName name="_xlnm.Print_Area" localSheetId="7">'July'!$A$1:$AH$57</definedName>
    <definedName name="_xlnm.Print_Area" localSheetId="6">'June'!$A$1:$AH$57</definedName>
    <definedName name="_xlnm.Print_Area" localSheetId="3">'March'!$A$1:$AH$57</definedName>
    <definedName name="_xlnm.Print_Area" localSheetId="5">'May'!$A$1:$AH$57</definedName>
    <definedName name="_xlnm.Print_Area" localSheetId="11">'November'!$A$1:$AH$57</definedName>
    <definedName name="_xlnm.Print_Area" localSheetId="10">'October'!$A$1:$AH$57</definedName>
    <definedName name="_xlnm.Print_Area" localSheetId="9">'September'!$A$1:$AH$57</definedName>
    <definedName name="_xlnm.Print_Area" localSheetId="13">'Total Time 2015  '!$A$1:$O$56</definedName>
  </definedNames>
  <calcPr fullCalcOnLoad="1"/>
</workbook>
</file>

<file path=xl/sharedStrings.xml><?xml version="1.0" encoding="utf-8"?>
<sst xmlns="http://schemas.openxmlformats.org/spreadsheetml/2006/main" count="1244" uniqueCount="88">
  <si>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</si>
  <si>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</si>
  <si>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</si>
  <si>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</si>
  <si>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</si>
  <si>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</si>
  <si>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</si>
  <si>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</si>
  <si>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</si>
  <si>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</si>
  <si>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</si>
  <si>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</si>
  <si>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</si>
  <si>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</si>
  <si>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</si>
  <si>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</si>
  <si>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Person :</t>
  </si>
  <si>
    <t>January</t>
  </si>
  <si>
    <t>Demonstration</t>
  </si>
  <si>
    <t>EU-Projects</t>
  </si>
  <si>
    <t>Internal and National Projects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</si>
  <si>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</si>
  <si>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</si>
  <si>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</si>
  <si>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</si>
  <si>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</si>
  <si>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</si>
  <si>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</si>
  <si>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</si>
  <si>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</si>
  <si>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</si>
  <si>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</si>
  <si>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</si>
  <si>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</si>
  <si>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</si>
  <si>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</si>
  <si>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</si>
  <si>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</si>
  <si>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</si>
  <si>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</si>
  <si>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</si>
  <si>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</si>
  <si>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hours
Gesamtstunden</t>
  </si>
  <si>
    <t>Unterschrift:</t>
  </si>
  <si>
    <t>Geprüft:</t>
  </si>
  <si>
    <t>Nur die gelben Zellen können ergänzt werden</t>
  </si>
  <si>
    <t>Sa</t>
  </si>
  <si>
    <t>WP</t>
  </si>
  <si>
    <t>R&amp;D Activities</t>
  </si>
  <si>
    <t>Other Activities</t>
  </si>
  <si>
    <t>EU-Project A, Title (acronym):</t>
  </si>
  <si>
    <t>EU-Project B, Title (acronym):</t>
  </si>
  <si>
    <t>EU-Project C, Title (acronym):</t>
  </si>
  <si>
    <t xml:space="preserve">Teaching </t>
  </si>
  <si>
    <t>Other Projects</t>
  </si>
  <si>
    <t>Annual Leave (Jahresurl.)</t>
  </si>
  <si>
    <t>Special Leave (Sonderurl.)</t>
  </si>
  <si>
    <t>Illness (Krankheit)</t>
  </si>
  <si>
    <t>Training/ intern.meetings</t>
  </si>
  <si>
    <t>Total Absences</t>
  </si>
  <si>
    <t>Total productive hours</t>
  </si>
  <si>
    <t>(Number of hours envisaged i.e. according to the employment contract)</t>
  </si>
  <si>
    <t>Indicate the time in hours</t>
  </si>
  <si>
    <t>Only the yellow cells are writeable</t>
  </si>
  <si>
    <t xml:space="preserve">Productive hours per project:
</t>
  </si>
  <si>
    <t>EU-Project C</t>
  </si>
  <si>
    <t>Productive hours per project:</t>
  </si>
  <si>
    <t>Name, Vorname:</t>
  </si>
  <si>
    <t>Wochenstundenzahl:</t>
  </si>
  <si>
    <t>EU-Projekte:</t>
  </si>
  <si>
    <t>Persönliche Angaben:</t>
  </si>
  <si>
    <t>Position:</t>
  </si>
  <si>
    <t>Stammdaten für Vorbelegung im Arbeitszeitnachweis</t>
  </si>
  <si>
    <t>Angestellte + Stipendiaten: 100%=39,5 Std., Beamte: 100%=41 Std.</t>
  </si>
  <si>
    <t>hours/ month</t>
  </si>
  <si>
    <t xml:space="preserve">or </t>
  </si>
  <si>
    <t>hours/ week</t>
  </si>
  <si>
    <t>Monatliche Stundenzahl:</t>
  </si>
  <si>
    <t>nur für Hilfskräfte</t>
  </si>
  <si>
    <t>Sonstige Hinweise</t>
  </si>
  <si>
    <t xml:space="preserve">Bei ganztägiger Abwesenheit (Urlaub, Krankheit, Fortbildung, usw.) ist ein Fünftel der wöchentlichen Sollzeit anzusetzen. </t>
  </si>
  <si>
    <t xml:space="preserve">z. B. Angestellter Vollzeit: 39,5 Stunden / 5 = 7,9 Stunden, Beamter halbtags 20,5 Stunden / 5 = 4,1 Stunden. </t>
  </si>
  <si>
    <t>Prüfung erfolgt durch (i.d.R.: Projektleiter/in; bei professoralen Projektleitern: Fachbereichssprecher/in):</t>
  </si>
  <si>
    <t>Das Timesheet ist nach Monatsende zeitnah auszudrucken, zu unterschreiben und über den o.g. Prüfer an die Forschungsverwaltung einzusenden. Am Jahresende sowie am Ende einer Abrechnungsperiode wird das Summenblatt beigelegt.</t>
  </si>
  <si>
    <t>average contractual hrs</t>
  </si>
  <si>
    <t>Short description of the activities carried out in the month:</t>
  </si>
  <si>
    <t>Bei projektbezogenen Reisen ist die tatsächliche Arbeitszeit (einschl. Fahrtzeit) einzutragen, wobei nichtwiss. Mitarbeiter maximal die tägliche</t>
  </si>
  <si>
    <t>Sollarbeitszeit einer/s Vollbeschäftigten angeben dürfen.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</si>
</sst>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right" vertical="top"/>
      <protection/>
    </xf>
    <xf numFmtId="0" fontId="3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 horizontal="left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 horizontal="left"/>
      <protection hidden="1"/>
    </xf>
    <xf numFmtId="0" fontId="0" fillId="36" borderId="16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 horizontal="left"/>
      <protection hidden="1"/>
    </xf>
    <xf numFmtId="0" fontId="0" fillId="36" borderId="17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 horizontal="left"/>
      <protection hidden="1"/>
    </xf>
    <xf numFmtId="0" fontId="0" fillId="36" borderId="2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2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3" fillId="0" borderId="10" xfId="0" applyFont="1" applyFill="1" applyBorder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35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 applyProtection="1">
      <alignment/>
      <protection hidden="1" locked="0"/>
    </xf>
    <xf numFmtId="0" fontId="7" fillId="0" borderId="1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21" xfId="0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ill="1" applyBorder="1" applyAlignment="1" applyProtection="1">
      <alignment vertical="top" wrapText="1"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>
      <alignment wrapText="1"/>
    </xf>
    <xf numFmtId="0" fontId="7" fillId="35" borderId="11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vertical="top" wrapText="1"/>
      <protection/>
    </xf>
    <xf numFmtId="0" fontId="0" fillId="0" borderId="19" xfId="0" applyFill="1" applyBorder="1" applyAlignment="1" applyProtection="1">
      <alignment vertical="top"/>
      <protection/>
    </xf>
    <xf numFmtId="0" fontId="0" fillId="35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0" fillId="0" borderId="13" xfId="0" applyBorder="1" applyAlignment="1">
      <alignment vertical="top"/>
    </xf>
    <xf numFmtId="0" fontId="7" fillId="35" borderId="11" xfId="0" applyFont="1" applyFill="1" applyBorder="1" applyAlignment="1" applyProtection="1">
      <alignment/>
      <protection hidden="1" locked="0"/>
    </xf>
    <xf numFmtId="0" fontId="0" fillId="0" borderId="13" xfId="0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0" fillId="36" borderId="11" xfId="0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23" xfId="0" applyBorder="1" applyAlignment="1" applyProtection="1">
      <alignment horizontal="left" vertical="top" wrapText="1"/>
      <protection/>
    </xf>
    <xf numFmtId="2" fontId="0" fillId="0" borderId="16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35" borderId="19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35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 horizontal="left" vertical="top" wrapText="1"/>
      <protection/>
    </xf>
    <xf numFmtId="2" fontId="0" fillId="0" borderId="28" xfId="0" applyNumberForma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2" fontId="0" fillId="35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2" fontId="0" fillId="35" borderId="14" xfId="0" applyNumberFormat="1" applyFill="1" applyBorder="1" applyAlignment="1" applyProtection="1">
      <alignment horizontal="left" vertical="top" wrapText="1"/>
      <protection locked="0"/>
    </xf>
    <xf numFmtId="2" fontId="0" fillId="35" borderId="29" xfId="0" applyNumberFormat="1" applyFill="1" applyBorder="1" applyAlignment="1" applyProtection="1">
      <alignment horizontal="left" vertical="top" wrapText="1"/>
      <protection locked="0"/>
    </xf>
    <xf numFmtId="2" fontId="0" fillId="35" borderId="30" xfId="0" applyNumberFormat="1" applyFill="1" applyBorder="1" applyAlignment="1" applyProtection="1">
      <alignment horizontal="left" vertical="top" wrapText="1"/>
      <protection locked="0"/>
    </xf>
    <xf numFmtId="2" fontId="0" fillId="35" borderId="28" xfId="0" applyNumberForma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2" fontId="0" fillId="35" borderId="11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33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 hidden="1"/>
    </xf>
    <xf numFmtId="2" fontId="0" fillId="35" borderId="10" xfId="0" applyNumberFormat="1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2" fontId="0" fillId="35" borderId="2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5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81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2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4</xdr:col>
      <xdr:colOff>47625</xdr:colOff>
      <xdr:row>5</xdr:row>
      <xdr:rowOff>38100</xdr:rowOff>
    </xdr:to>
    <xdr:pic>
      <xdr:nvPicPr>
        <xdr:cNvPr id="1" name="Picture 3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800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8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4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52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2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7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4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7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2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.57421875" style="0" customWidth="1"/>
    <col min="2" max="2" width="26.421875" style="0" customWidth="1"/>
    <col min="3" max="3" width="36.140625" style="0" customWidth="1"/>
    <col min="4" max="4" width="4.00390625" style="0" customWidth="1"/>
    <col min="9" max="9" width="15.57421875" style="0" customWidth="1"/>
  </cols>
  <sheetData>
    <row r="1" ht="12.75">
      <c r="A1" s="149" t="s">
        <v>72</v>
      </c>
    </row>
    <row r="3" ht="12.75">
      <c r="A3" t="s">
        <v>70</v>
      </c>
    </row>
    <row r="4" ht="6" customHeight="1"/>
    <row r="5" spans="2:3" ht="12.75">
      <c r="B5" t="s">
        <v>67</v>
      </c>
      <c r="C5" s="150"/>
    </row>
    <row r="6" ht="6" customHeight="1"/>
    <row r="7" spans="2:5" ht="12.75">
      <c r="B7" t="s">
        <v>68</v>
      </c>
      <c r="C7" s="150"/>
      <c r="E7" t="s">
        <v>73</v>
      </c>
    </row>
    <row r="8" ht="6" customHeight="1"/>
    <row r="9" spans="2:5" ht="12.75">
      <c r="B9" t="s">
        <v>77</v>
      </c>
      <c r="C9" s="150"/>
      <c r="E9" t="s">
        <v>78</v>
      </c>
    </row>
    <row r="10" ht="6" customHeight="1"/>
    <row r="11" spans="2:3" ht="12.75">
      <c r="B11" t="s">
        <v>71</v>
      </c>
      <c r="C11" s="150"/>
    </row>
    <row r="12" ht="12.75">
      <c r="C12" s="148"/>
    </row>
    <row r="13" ht="12.75">
      <c r="A13" t="s">
        <v>69</v>
      </c>
    </row>
    <row r="14" ht="6" customHeight="1"/>
    <row r="15" spans="2:4" ht="12.75">
      <c r="B15" s="147" t="s">
        <v>50</v>
      </c>
      <c r="C15" s="151"/>
      <c r="D15" s="103"/>
    </row>
    <row r="16" ht="6" customHeight="1"/>
    <row r="17" spans="2:4" ht="12.75">
      <c r="B17" s="147" t="s">
        <v>51</v>
      </c>
      <c r="C17" s="151"/>
      <c r="D17" s="103"/>
    </row>
    <row r="18" ht="6" customHeight="1"/>
    <row r="19" spans="2:4" ht="12.75">
      <c r="B19" s="147" t="s">
        <v>52</v>
      </c>
      <c r="C19" s="151"/>
      <c r="D19" s="103"/>
    </row>
    <row r="21" ht="12.75">
      <c r="A21" t="s">
        <v>82</v>
      </c>
    </row>
    <row r="22" ht="6" customHeight="1"/>
    <row r="23" spans="2:3" ht="12.75">
      <c r="B23" t="s">
        <v>67</v>
      </c>
      <c r="C23" s="150"/>
    </row>
    <row r="24" ht="6" customHeight="1"/>
    <row r="25" spans="2:3" ht="12.75">
      <c r="B25" t="s">
        <v>71</v>
      </c>
      <c r="C25" s="150"/>
    </row>
    <row r="27" ht="12.75">
      <c r="A27" s="149" t="s">
        <v>79</v>
      </c>
    </row>
    <row r="29" ht="12.75">
      <c r="A29" s="205" t="s">
        <v>80</v>
      </c>
    </row>
    <row r="30" ht="12.75">
      <c r="A30" t="s">
        <v>81</v>
      </c>
    </row>
    <row r="31" ht="12.75">
      <c r="A31" s="205" t="s">
        <v>86</v>
      </c>
    </row>
    <row r="32" ht="12.75">
      <c r="A32" s="205" t="s">
        <v>87</v>
      </c>
    </row>
    <row r="34" spans="1:9" ht="26.25" customHeight="1">
      <c r="A34" s="164" t="s">
        <v>83</v>
      </c>
      <c r="B34" s="164"/>
      <c r="C34" s="164"/>
      <c r="D34" s="164"/>
      <c r="E34" s="164"/>
      <c r="F34" s="164"/>
      <c r="G34" s="164"/>
      <c r="H34" s="164"/>
      <c r="I34" s="164"/>
    </row>
  </sheetData>
  <sheetProtection password="C09C" sheet="1"/>
  <mergeCells count="1">
    <mergeCell ref="A34:I3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38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12">
        <v>3</v>
      </c>
      <c r="E12" s="12">
        <v>4</v>
      </c>
      <c r="F12" s="89">
        <v>5</v>
      </c>
      <c r="G12" s="89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89">
        <v>12</v>
      </c>
      <c r="N12" s="89">
        <v>13</v>
      </c>
      <c r="O12" s="12">
        <v>14</v>
      </c>
      <c r="P12" s="12">
        <v>15</v>
      </c>
      <c r="Q12" s="12">
        <v>16</v>
      </c>
      <c r="R12" s="12">
        <v>17</v>
      </c>
      <c r="S12" s="12">
        <v>18</v>
      </c>
      <c r="T12" s="89">
        <v>19</v>
      </c>
      <c r="U12" s="89">
        <v>20</v>
      </c>
      <c r="V12" s="12">
        <v>21</v>
      </c>
      <c r="W12" s="12">
        <v>22</v>
      </c>
      <c r="X12" s="12">
        <v>23</v>
      </c>
      <c r="Y12" s="12">
        <v>24</v>
      </c>
      <c r="Z12" s="12">
        <v>25</v>
      </c>
      <c r="AA12" s="89">
        <v>26</v>
      </c>
      <c r="AB12" s="89">
        <v>27</v>
      </c>
      <c r="AC12" s="12">
        <v>28</v>
      </c>
      <c r="AD12" s="12">
        <v>29</v>
      </c>
      <c r="AE12" s="12">
        <v>30</v>
      </c>
      <c r="AF12" s="13"/>
      <c r="AG12" s="13" t="s">
        <v>12</v>
      </c>
      <c r="AH12" s="241" t="s">
        <v>47</v>
      </c>
      <c r="AI12" s="96" t="s">
        <v>13</v>
      </c>
    </row>
    <row r="13" spans="1:35" ht="12.75" customHeight="1">
      <c r="A13" s="11" t="s">
        <v>9</v>
      </c>
      <c r="B13" s="12" t="s">
        <v>4</v>
      </c>
      <c r="C13" s="12" t="s">
        <v>5</v>
      </c>
      <c r="D13" s="12" t="s">
        <v>6</v>
      </c>
      <c r="E13" s="156" t="s">
        <v>7</v>
      </c>
      <c r="F13" s="90" t="s">
        <v>8</v>
      </c>
      <c r="G13" s="90" t="s">
        <v>2</v>
      </c>
      <c r="H13" s="12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0" t="s">
        <v>8</v>
      </c>
      <c r="N13" s="90" t="s">
        <v>2</v>
      </c>
      <c r="O13" s="26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0" t="s">
        <v>8</v>
      </c>
      <c r="U13" s="90" t="s">
        <v>2</v>
      </c>
      <c r="V13" s="12" t="s">
        <v>3</v>
      </c>
      <c r="W13" s="12" t="s">
        <v>4</v>
      </c>
      <c r="X13" s="12" t="s">
        <v>5</v>
      </c>
      <c r="Y13" s="12" t="s">
        <v>6</v>
      </c>
      <c r="Z13" s="12" t="s">
        <v>7</v>
      </c>
      <c r="AA13" s="91" t="s">
        <v>8</v>
      </c>
      <c r="AB13" s="90" t="s">
        <v>2</v>
      </c>
      <c r="AC13" s="26" t="s">
        <v>3</v>
      </c>
      <c r="AD13" s="12" t="s">
        <v>4</v>
      </c>
      <c r="AE13" s="12" t="s">
        <v>5</v>
      </c>
      <c r="AF13" s="31"/>
      <c r="AH13" s="92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3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3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3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3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3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9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39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3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3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3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3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21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3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3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3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3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3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3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3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3"/>
      <c r="AG42" s="32">
        <f>SUM(B42:AF42)</f>
        <v>0</v>
      </c>
      <c r="AH42" s="62"/>
      <c r="AI42" s="64"/>
    </row>
    <row r="43" spans="1:35" ht="12.75" customHeight="1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3"/>
      <c r="AG43" s="32">
        <f>SUM(B43:AF43)</f>
        <v>0</v>
      </c>
      <c r="AH43" s="62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3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>
        <f>$L$7/5</f>
        <v>0</v>
      </c>
      <c r="C49" s="32">
        <f aca="true" t="shared" si="5" ref="C49:AE49">$L$7/5</f>
        <v>0</v>
      </c>
      <c r="D49" s="32">
        <f t="shared" si="5"/>
        <v>0</v>
      </c>
      <c r="E49" s="32">
        <f t="shared" si="5"/>
        <v>0</v>
      </c>
      <c r="F49" s="32"/>
      <c r="G49" s="32"/>
      <c r="H49" s="32">
        <f t="shared" si="5"/>
        <v>0</v>
      </c>
      <c r="I49" s="32">
        <f t="shared" si="5"/>
        <v>0</v>
      </c>
      <c r="J49" s="32">
        <f t="shared" si="5"/>
        <v>0</v>
      </c>
      <c r="K49" s="32">
        <f t="shared" si="5"/>
        <v>0</v>
      </c>
      <c r="L49" s="32">
        <f t="shared" si="5"/>
        <v>0</v>
      </c>
      <c r="M49" s="32"/>
      <c r="N49" s="32"/>
      <c r="O49" s="32">
        <f t="shared" si="5"/>
        <v>0</v>
      </c>
      <c r="P49" s="32">
        <f t="shared" si="5"/>
        <v>0</v>
      </c>
      <c r="Q49" s="32">
        <f t="shared" si="5"/>
        <v>0</v>
      </c>
      <c r="R49" s="32">
        <f t="shared" si="5"/>
        <v>0</v>
      </c>
      <c r="S49" s="32">
        <f t="shared" si="5"/>
        <v>0</v>
      </c>
      <c r="T49" s="32"/>
      <c r="U49" s="32"/>
      <c r="V49" s="32">
        <f t="shared" si="5"/>
        <v>0</v>
      </c>
      <c r="W49" s="32">
        <f t="shared" si="5"/>
        <v>0</v>
      </c>
      <c r="X49" s="32">
        <f t="shared" si="5"/>
        <v>0</v>
      </c>
      <c r="Y49" s="32">
        <f t="shared" si="5"/>
        <v>0</v>
      </c>
      <c r="Z49" s="32">
        <f t="shared" si="5"/>
        <v>0</v>
      </c>
      <c r="AA49" s="32"/>
      <c r="AB49" s="32"/>
      <c r="AC49" s="32">
        <f t="shared" si="5"/>
        <v>0</v>
      </c>
      <c r="AD49" s="32">
        <f t="shared" si="5"/>
        <v>0</v>
      </c>
      <c r="AE49" s="32">
        <f t="shared" si="5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14:AI14"/>
    <mergeCell ref="A36:AI36"/>
    <mergeCell ref="A40:AI40"/>
    <mergeCell ref="A22:C22"/>
    <mergeCell ref="A29:C29"/>
    <mergeCell ref="L5:S5"/>
    <mergeCell ref="L7:M7"/>
    <mergeCell ref="D15:N15"/>
    <mergeCell ref="D22:N22"/>
    <mergeCell ref="D29:N29"/>
    <mergeCell ref="B11:F11"/>
    <mergeCell ref="AF53:AH53"/>
    <mergeCell ref="AF54:AH54"/>
    <mergeCell ref="AF55:AH55"/>
    <mergeCell ref="AF56:AH56"/>
    <mergeCell ref="AA51:AE51"/>
    <mergeCell ref="AF52:AH52"/>
    <mergeCell ref="B56:K56"/>
    <mergeCell ref="O55:Y55"/>
    <mergeCell ref="O56:Y56"/>
    <mergeCell ref="T7:U7"/>
    <mergeCell ref="B55:K55"/>
    <mergeCell ref="O11:S11"/>
    <mergeCell ref="C9:F9"/>
    <mergeCell ref="A15:C1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39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54">
        <v>1</v>
      </c>
      <c r="C12" s="154">
        <v>2</v>
      </c>
      <c r="D12" s="89">
        <v>3</v>
      </c>
      <c r="E12" s="89">
        <v>4</v>
      </c>
      <c r="F12" s="154">
        <v>5</v>
      </c>
      <c r="G12" s="154">
        <v>6</v>
      </c>
      <c r="H12" s="154">
        <v>7</v>
      </c>
      <c r="I12" s="154">
        <v>8</v>
      </c>
      <c r="J12" s="154">
        <v>9</v>
      </c>
      <c r="K12" s="89">
        <v>10</v>
      </c>
      <c r="L12" s="89">
        <v>11</v>
      </c>
      <c r="M12" s="154">
        <v>12</v>
      </c>
      <c r="N12" s="154">
        <v>13</v>
      </c>
      <c r="O12" s="154">
        <v>14</v>
      </c>
      <c r="P12" s="154">
        <v>15</v>
      </c>
      <c r="Q12" s="154">
        <v>16</v>
      </c>
      <c r="R12" s="89">
        <v>17</v>
      </c>
      <c r="S12" s="89">
        <v>18</v>
      </c>
      <c r="T12" s="154">
        <v>19</v>
      </c>
      <c r="U12" s="154">
        <v>20</v>
      </c>
      <c r="V12" s="154">
        <v>21</v>
      </c>
      <c r="W12" s="154">
        <v>22</v>
      </c>
      <c r="X12" s="154">
        <v>23</v>
      </c>
      <c r="Y12" s="89">
        <v>24</v>
      </c>
      <c r="Z12" s="89">
        <v>25</v>
      </c>
      <c r="AA12" s="154">
        <v>26</v>
      </c>
      <c r="AB12" s="154">
        <v>27</v>
      </c>
      <c r="AC12" s="154">
        <v>28</v>
      </c>
      <c r="AD12" s="154">
        <v>29</v>
      </c>
      <c r="AE12" s="154">
        <v>30</v>
      </c>
      <c r="AF12" s="89">
        <v>31</v>
      </c>
      <c r="AG12" s="13" t="s">
        <v>12</v>
      </c>
      <c r="AH12" s="241" t="s">
        <v>47</v>
      </c>
      <c r="AI12" s="96" t="s">
        <v>13</v>
      </c>
    </row>
    <row r="13" spans="1:35" ht="12.75" customHeight="1">
      <c r="A13" s="11" t="s">
        <v>9</v>
      </c>
      <c r="B13" s="12" t="s">
        <v>6</v>
      </c>
      <c r="C13" s="12" t="s">
        <v>7</v>
      </c>
      <c r="D13" s="90" t="s">
        <v>8</v>
      </c>
      <c r="E13" s="90" t="s">
        <v>2</v>
      </c>
      <c r="F13" s="12" t="s">
        <v>3</v>
      </c>
      <c r="G13" s="12" t="s">
        <v>4</v>
      </c>
      <c r="H13" s="12" t="s">
        <v>5</v>
      </c>
      <c r="I13" s="12" t="s">
        <v>6</v>
      </c>
      <c r="J13" s="12" t="s">
        <v>7</v>
      </c>
      <c r="K13" s="90" t="s">
        <v>8</v>
      </c>
      <c r="L13" s="90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0" t="s">
        <v>8</v>
      </c>
      <c r="S13" s="90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1" t="s">
        <v>8</v>
      </c>
      <c r="Z13" s="90" t="s">
        <v>2</v>
      </c>
      <c r="AA13" s="26" t="s">
        <v>3</v>
      </c>
      <c r="AB13" s="12" t="s">
        <v>4</v>
      </c>
      <c r="AC13" s="12" t="s">
        <v>5</v>
      </c>
      <c r="AD13" s="12" t="s">
        <v>6</v>
      </c>
      <c r="AE13" s="12" t="s">
        <v>7</v>
      </c>
      <c r="AF13" s="91" t="s">
        <v>8</v>
      </c>
      <c r="AH13" s="92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/>
      <c r="C49" s="32"/>
      <c r="D49" s="32">
        <f aca="true" t="shared" si="5" ref="D49:AF49">$L$7/5</f>
        <v>0</v>
      </c>
      <c r="E49" s="32">
        <f t="shared" si="5"/>
        <v>0</v>
      </c>
      <c r="F49" s="32">
        <f t="shared" si="5"/>
        <v>0</v>
      </c>
      <c r="G49" s="32">
        <f t="shared" si="5"/>
        <v>0</v>
      </c>
      <c r="H49" s="32">
        <f t="shared" si="5"/>
        <v>0</v>
      </c>
      <c r="I49" s="32"/>
      <c r="J49" s="32"/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>
        <f t="shared" si="5"/>
        <v>0</v>
      </c>
      <c r="P49" s="32"/>
      <c r="Q49" s="32"/>
      <c r="R49" s="32">
        <f t="shared" si="5"/>
        <v>0</v>
      </c>
      <c r="S49" s="32">
        <f t="shared" si="5"/>
        <v>0</v>
      </c>
      <c r="T49" s="32">
        <f t="shared" si="5"/>
        <v>0</v>
      </c>
      <c r="U49" s="32">
        <f t="shared" si="5"/>
        <v>0</v>
      </c>
      <c r="V49" s="32">
        <f t="shared" si="5"/>
        <v>0</v>
      </c>
      <c r="W49" s="32"/>
      <c r="X49" s="32"/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/>
      <c r="AE49" s="32"/>
      <c r="AF49" s="32">
        <f t="shared" si="5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14:AI14"/>
    <mergeCell ref="A36:AI36"/>
    <mergeCell ref="A40:AI40"/>
    <mergeCell ref="AF54:AH54"/>
    <mergeCell ref="B55:K55"/>
    <mergeCell ref="O55:Y55"/>
    <mergeCell ref="AF55:AH55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5:C15"/>
    <mergeCell ref="D15:N15"/>
    <mergeCell ref="B21:AF21"/>
    <mergeCell ref="A22:C22"/>
    <mergeCell ref="D22:N22"/>
    <mergeCell ref="B28:AF28"/>
    <mergeCell ref="L5:S5"/>
    <mergeCell ref="L7:M7"/>
    <mergeCell ref="T7:U7"/>
    <mergeCell ref="C9:F9"/>
    <mergeCell ref="B11:F11"/>
    <mergeCell ref="O11:S1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40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203">
        <v>1</v>
      </c>
      <c r="C12" s="204">
        <v>2</v>
      </c>
      <c r="D12" s="26">
        <v>3</v>
      </c>
      <c r="E12" s="26">
        <v>4</v>
      </c>
      <c r="F12" s="204">
        <v>5</v>
      </c>
      <c r="G12" s="26">
        <v>6</v>
      </c>
      <c r="H12" s="203">
        <v>7</v>
      </c>
      <c r="I12" s="203">
        <v>8</v>
      </c>
      <c r="J12" s="204">
        <v>9</v>
      </c>
      <c r="K12" s="204">
        <v>10</v>
      </c>
      <c r="L12" s="204">
        <v>11</v>
      </c>
      <c r="M12" s="204">
        <v>12</v>
      </c>
      <c r="N12" s="204">
        <v>13</v>
      </c>
      <c r="O12" s="203">
        <v>14</v>
      </c>
      <c r="P12" s="203">
        <v>15</v>
      </c>
      <c r="Q12" s="204">
        <v>16</v>
      </c>
      <c r="R12" s="204">
        <v>17</v>
      </c>
      <c r="S12" s="204">
        <v>18</v>
      </c>
      <c r="T12" s="204">
        <v>19</v>
      </c>
      <c r="U12" s="204">
        <v>20</v>
      </c>
      <c r="V12" s="203">
        <v>21</v>
      </c>
      <c r="W12" s="203">
        <v>22</v>
      </c>
      <c r="X12" s="204">
        <v>23</v>
      </c>
      <c r="Y12" s="204">
        <v>24</v>
      </c>
      <c r="Z12" s="204">
        <v>25</v>
      </c>
      <c r="AA12" s="204">
        <v>26</v>
      </c>
      <c r="AB12" s="204">
        <v>27</v>
      </c>
      <c r="AC12" s="203">
        <v>28</v>
      </c>
      <c r="AD12" s="203">
        <v>29</v>
      </c>
      <c r="AE12" s="204">
        <v>30</v>
      </c>
      <c r="AF12" s="13"/>
      <c r="AG12" s="13" t="s">
        <v>12</v>
      </c>
      <c r="AH12" s="241" t="s">
        <v>47</v>
      </c>
      <c r="AI12" s="96" t="s">
        <v>13</v>
      </c>
    </row>
    <row r="13" spans="1:35" ht="12.75" customHeight="1">
      <c r="A13" s="11" t="s">
        <v>9</v>
      </c>
      <c r="B13" s="102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102" t="s">
        <v>8</v>
      </c>
      <c r="I13" s="102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102" t="s">
        <v>8</v>
      </c>
      <c r="P13" s="102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102" t="s">
        <v>8</v>
      </c>
      <c r="W13" s="102" t="s">
        <v>2</v>
      </c>
      <c r="X13" s="12" t="s">
        <v>3</v>
      </c>
      <c r="Y13" s="12" t="s">
        <v>4</v>
      </c>
      <c r="Z13" s="12" t="s">
        <v>5</v>
      </c>
      <c r="AA13" s="12" t="s">
        <v>6</v>
      </c>
      <c r="AB13" s="156" t="s">
        <v>7</v>
      </c>
      <c r="AC13" s="102" t="s">
        <v>8</v>
      </c>
      <c r="AD13" s="102" t="s">
        <v>2</v>
      </c>
      <c r="AE13" s="12" t="s">
        <v>3</v>
      </c>
      <c r="AF13" s="31"/>
      <c r="AH13" s="92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3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3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3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3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3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9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39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3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3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3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3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21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3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3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3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3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3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3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3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3"/>
      <c r="AG42" s="32">
        <f>SUM(B42:AF42)</f>
        <v>0</v>
      </c>
      <c r="AH42" s="62"/>
      <c r="AI42" s="64"/>
    </row>
    <row r="43" spans="1:35" ht="12.75" customHeight="1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3"/>
      <c r="AG43" s="32">
        <f>SUM(B43:AF43)</f>
        <v>0</v>
      </c>
      <c r="AH43" s="62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3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>
        <f>$L$7/5</f>
        <v>0</v>
      </c>
      <c r="C49" s="32">
        <f aca="true" t="shared" si="5" ref="C49:AE49">$L$7/5</f>
        <v>0</v>
      </c>
      <c r="D49" s="32">
        <f t="shared" si="5"/>
        <v>0</v>
      </c>
      <c r="E49" s="32">
        <f t="shared" si="5"/>
        <v>0</v>
      </c>
      <c r="F49" s="32"/>
      <c r="G49" s="32"/>
      <c r="H49" s="32">
        <f t="shared" si="5"/>
        <v>0</v>
      </c>
      <c r="I49" s="32">
        <f t="shared" si="5"/>
        <v>0</v>
      </c>
      <c r="J49" s="32">
        <f t="shared" si="5"/>
        <v>0</v>
      </c>
      <c r="K49" s="32">
        <f t="shared" si="5"/>
        <v>0</v>
      </c>
      <c r="L49" s="32">
        <f t="shared" si="5"/>
        <v>0</v>
      </c>
      <c r="M49" s="32"/>
      <c r="N49" s="32"/>
      <c r="O49" s="32">
        <f t="shared" si="5"/>
        <v>0</v>
      </c>
      <c r="P49" s="32">
        <f t="shared" si="5"/>
        <v>0</v>
      </c>
      <c r="Q49" s="32">
        <f t="shared" si="5"/>
        <v>0</v>
      </c>
      <c r="R49" s="32">
        <f t="shared" si="5"/>
        <v>0</v>
      </c>
      <c r="S49" s="32">
        <f t="shared" si="5"/>
        <v>0</v>
      </c>
      <c r="T49" s="32"/>
      <c r="U49" s="32"/>
      <c r="V49" s="32">
        <f t="shared" si="5"/>
        <v>0</v>
      </c>
      <c r="W49" s="32">
        <f t="shared" si="5"/>
        <v>0</v>
      </c>
      <c r="X49" s="32">
        <f t="shared" si="5"/>
        <v>0</v>
      </c>
      <c r="Y49" s="32">
        <f t="shared" si="5"/>
        <v>0</v>
      </c>
      <c r="Z49" s="32">
        <f t="shared" si="5"/>
        <v>0</v>
      </c>
      <c r="AA49" s="32"/>
      <c r="AB49" s="32"/>
      <c r="AC49" s="32">
        <f t="shared" si="5"/>
        <v>0</v>
      </c>
      <c r="AD49" s="32">
        <f t="shared" si="5"/>
        <v>0</v>
      </c>
      <c r="AE49" s="32">
        <f t="shared" si="5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14:AI14"/>
    <mergeCell ref="A36:AI36"/>
    <mergeCell ref="A40:AI40"/>
    <mergeCell ref="AF54:AH54"/>
    <mergeCell ref="B55:K55"/>
    <mergeCell ref="O55:Y55"/>
    <mergeCell ref="AF55:AH55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5:C15"/>
    <mergeCell ref="D15:N15"/>
    <mergeCell ref="B21:AF21"/>
    <mergeCell ref="A22:C22"/>
    <mergeCell ref="D22:N22"/>
    <mergeCell ref="B28:AF28"/>
    <mergeCell ref="L5:S5"/>
    <mergeCell ref="L7:M7"/>
    <mergeCell ref="T7:U7"/>
    <mergeCell ref="C9:F9"/>
    <mergeCell ref="B11:F11"/>
    <mergeCell ref="O11:S1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41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12">
        <v>3</v>
      </c>
      <c r="E12" s="12">
        <v>4</v>
      </c>
      <c r="F12" s="89">
        <v>5</v>
      </c>
      <c r="G12" s="89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89">
        <v>12</v>
      </c>
      <c r="N12" s="89">
        <v>13</v>
      </c>
      <c r="O12" s="12">
        <v>14</v>
      </c>
      <c r="P12" s="12">
        <v>15</v>
      </c>
      <c r="Q12" s="12">
        <v>16</v>
      </c>
      <c r="R12" s="12">
        <v>17</v>
      </c>
      <c r="S12" s="12">
        <v>18</v>
      </c>
      <c r="T12" s="89">
        <v>19</v>
      </c>
      <c r="U12" s="89">
        <v>20</v>
      </c>
      <c r="V12" s="12">
        <v>21</v>
      </c>
      <c r="W12" s="12">
        <v>22</v>
      </c>
      <c r="X12" s="12">
        <v>23</v>
      </c>
      <c r="Y12" s="89">
        <v>24</v>
      </c>
      <c r="Z12" s="89">
        <v>25</v>
      </c>
      <c r="AA12" s="89">
        <v>26</v>
      </c>
      <c r="AB12" s="89">
        <v>27</v>
      </c>
      <c r="AC12" s="12">
        <v>28</v>
      </c>
      <c r="AD12" s="12">
        <v>29</v>
      </c>
      <c r="AE12" s="12">
        <v>30</v>
      </c>
      <c r="AF12" s="89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4</v>
      </c>
      <c r="C13" s="12" t="s">
        <v>5</v>
      </c>
      <c r="D13" s="12" t="s">
        <v>6</v>
      </c>
      <c r="E13" s="156" t="s">
        <v>7</v>
      </c>
      <c r="F13" s="90" t="s">
        <v>8</v>
      </c>
      <c r="G13" s="90" t="s">
        <v>2</v>
      </c>
      <c r="H13" s="12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0" t="s">
        <v>8</v>
      </c>
      <c r="N13" s="90" t="s">
        <v>2</v>
      </c>
      <c r="O13" s="26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0" t="s">
        <v>8</v>
      </c>
      <c r="U13" s="90" t="s">
        <v>2</v>
      </c>
      <c r="V13" s="12" t="s">
        <v>3</v>
      </c>
      <c r="W13" s="12" t="s">
        <v>4</v>
      </c>
      <c r="X13" s="12" t="s">
        <v>5</v>
      </c>
      <c r="Y13" s="91" t="s">
        <v>6</v>
      </c>
      <c r="Z13" s="91" t="s">
        <v>7</v>
      </c>
      <c r="AA13" s="91" t="s">
        <v>8</v>
      </c>
      <c r="AB13" s="90" t="s">
        <v>2</v>
      </c>
      <c r="AC13" s="26" t="s">
        <v>3</v>
      </c>
      <c r="AD13" s="26" t="s">
        <v>4</v>
      </c>
      <c r="AE13" s="12" t="s">
        <v>5</v>
      </c>
      <c r="AF13" s="90" t="s">
        <v>6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/>
      <c r="C49" s="32"/>
      <c r="D49" s="32">
        <f aca="true" t="shared" si="5" ref="D49:AF49">$L$7/5</f>
        <v>0</v>
      </c>
      <c r="E49" s="32">
        <f t="shared" si="5"/>
        <v>0</v>
      </c>
      <c r="F49" s="32">
        <f t="shared" si="5"/>
        <v>0</v>
      </c>
      <c r="G49" s="32">
        <f t="shared" si="5"/>
        <v>0</v>
      </c>
      <c r="H49" s="32">
        <f t="shared" si="5"/>
        <v>0</v>
      </c>
      <c r="I49" s="32"/>
      <c r="J49" s="32"/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>
        <f t="shared" si="5"/>
        <v>0</v>
      </c>
      <c r="P49" s="32"/>
      <c r="Q49" s="32"/>
      <c r="R49" s="32">
        <f t="shared" si="5"/>
        <v>0</v>
      </c>
      <c r="S49" s="32">
        <f t="shared" si="5"/>
        <v>0</v>
      </c>
      <c r="T49" s="32">
        <f t="shared" si="5"/>
        <v>0</v>
      </c>
      <c r="U49" s="32">
        <f t="shared" si="5"/>
        <v>0</v>
      </c>
      <c r="V49" s="32">
        <f t="shared" si="5"/>
        <v>0</v>
      </c>
      <c r="W49" s="32"/>
      <c r="X49" s="32"/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/>
      <c r="AE49" s="32"/>
      <c r="AF49" s="32">
        <f t="shared" si="5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14:AI14"/>
    <mergeCell ref="A36:AI36"/>
    <mergeCell ref="A40:AI40"/>
    <mergeCell ref="AF54:AH54"/>
    <mergeCell ref="B55:K55"/>
    <mergeCell ref="O55:Y55"/>
    <mergeCell ref="AF55:AH55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5:C15"/>
    <mergeCell ref="D15:N15"/>
    <mergeCell ref="B21:AF21"/>
    <mergeCell ref="A22:C22"/>
    <mergeCell ref="D22:N22"/>
    <mergeCell ref="B28:AF28"/>
    <mergeCell ref="L5:S5"/>
    <mergeCell ref="L7:M7"/>
    <mergeCell ref="T7:U7"/>
    <mergeCell ref="C9:F9"/>
    <mergeCell ref="B11:F11"/>
    <mergeCell ref="O11:S1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60"/>
  <sheetViews>
    <sheetView showZeros="0" zoomScale="73" zoomScaleNormal="73" zoomScalePageLayoutView="0" workbookViewId="0" topLeftCell="A10">
      <selection activeCell="P40" sqref="P40"/>
    </sheetView>
  </sheetViews>
  <sheetFormatPr defaultColWidth="11.421875" defaultRowHeight="12.75"/>
  <cols>
    <col min="1" max="1" width="21.140625" style="4" customWidth="1"/>
    <col min="2" max="5" width="10.7109375" style="4" customWidth="1"/>
    <col min="6" max="6" width="12.7109375" style="4" customWidth="1"/>
    <col min="7" max="14" width="10.7109375" style="4" customWidth="1"/>
    <col min="15" max="16384" width="11.421875" style="4" customWidth="1"/>
  </cols>
  <sheetData>
    <row r="1" spans="1:15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87"/>
      <c r="N2" s="34"/>
      <c r="O2" s="71"/>
    </row>
    <row r="3" spans="1:15" ht="27" customHeight="1">
      <c r="A3" s="34"/>
      <c r="B3" s="34"/>
      <c r="C3" s="34"/>
      <c r="D3" s="34"/>
      <c r="E3" s="34"/>
      <c r="F3" s="34"/>
      <c r="G3" s="34"/>
      <c r="H3" s="71" t="s">
        <v>0</v>
      </c>
      <c r="I3" s="34"/>
      <c r="J3" s="34"/>
      <c r="K3" s="34"/>
      <c r="L3" s="34"/>
      <c r="M3" s="34"/>
      <c r="N3" s="34"/>
      <c r="O3" s="71"/>
    </row>
    <row r="4" spans="1:16" s="88" customFormat="1" ht="18.75" customHeight="1">
      <c r="A4" s="87"/>
      <c r="B4" s="87"/>
      <c r="C4" s="87"/>
      <c r="D4" s="87"/>
      <c r="E4" s="87"/>
      <c r="F4" s="25" t="s">
        <v>16</v>
      </c>
      <c r="G4" s="4"/>
      <c r="H4" s="185">
        <f>Vorbelegung!C5</f>
        <v>0</v>
      </c>
      <c r="I4" s="171"/>
      <c r="J4" s="171"/>
      <c r="K4" s="171"/>
      <c r="L4" s="186"/>
      <c r="M4" s="121"/>
      <c r="N4" s="121"/>
      <c r="O4" s="121"/>
      <c r="P4" s="121"/>
    </row>
    <row r="5" spans="1:15" ht="1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 customHeight="1">
      <c r="A6" s="73"/>
      <c r="B6" s="189"/>
      <c r="C6" s="189"/>
      <c r="D6" s="189"/>
      <c r="E6" s="189"/>
      <c r="F6" s="189"/>
      <c r="G6" s="189"/>
      <c r="H6" s="36"/>
      <c r="I6" s="36"/>
      <c r="J6" s="189"/>
      <c r="K6" s="189"/>
      <c r="M6" s="34"/>
      <c r="N6" s="34"/>
      <c r="O6" s="34"/>
    </row>
    <row r="7" spans="1:15" ht="15.75" customHeight="1">
      <c r="A7" s="73"/>
      <c r="B7" s="189"/>
      <c r="C7" s="189"/>
      <c r="D7" s="189"/>
      <c r="E7" s="189"/>
      <c r="F7" s="189"/>
      <c r="G7" s="189"/>
      <c r="H7" s="36"/>
      <c r="I7" s="36"/>
      <c r="J7" s="189"/>
      <c r="K7" s="189"/>
      <c r="M7" s="34"/>
      <c r="N7" s="34"/>
      <c r="O7" s="34"/>
    </row>
    <row r="8" spans="1:15" ht="12.75" customHeight="1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72"/>
      <c r="O8" s="72"/>
    </row>
    <row r="9" spans="1:15" ht="15" customHeight="1">
      <c r="A9" s="123">
        <v>2015</v>
      </c>
      <c r="B9" s="34"/>
      <c r="C9" s="122"/>
      <c r="D9" s="122"/>
      <c r="E9" s="122"/>
      <c r="F9" s="122"/>
      <c r="G9" s="34"/>
      <c r="H9" s="143" t="s">
        <v>45</v>
      </c>
      <c r="I9" s="143"/>
      <c r="J9" s="143"/>
      <c r="K9" s="144"/>
      <c r="L9" s="187"/>
      <c r="M9" s="187"/>
      <c r="N9" s="187"/>
      <c r="O9" s="72"/>
    </row>
    <row r="10" spans="1:15" ht="7.5" customHeight="1">
      <c r="A10" s="72"/>
      <c r="B10" s="34"/>
      <c r="C10" s="34"/>
      <c r="D10" s="34"/>
      <c r="E10" s="34"/>
      <c r="F10" s="34"/>
      <c r="G10" s="34"/>
      <c r="H10" s="34"/>
      <c r="I10" s="34"/>
      <c r="J10" s="36"/>
      <c r="K10" s="36"/>
      <c r="L10" s="36"/>
      <c r="M10" s="36"/>
      <c r="N10" s="36"/>
      <c r="O10" s="34"/>
    </row>
    <row r="11" spans="1:15" ht="9" customHeight="1">
      <c r="A11" s="72"/>
      <c r="B11" s="188"/>
      <c r="C11" s="188"/>
      <c r="D11" s="188"/>
      <c r="E11" s="188"/>
      <c r="F11" s="72"/>
      <c r="G11" s="34"/>
      <c r="H11" s="188"/>
      <c r="I11" s="188"/>
      <c r="J11" s="188"/>
      <c r="K11" s="188"/>
      <c r="L11" s="34"/>
      <c r="M11" s="72"/>
      <c r="N11" s="72"/>
      <c r="O11" s="72"/>
    </row>
    <row r="12" spans="1:34" ht="12.75" customHeight="1">
      <c r="A12" s="75"/>
      <c r="B12" s="37" t="s">
        <v>17</v>
      </c>
      <c r="C12" s="37" t="s">
        <v>31</v>
      </c>
      <c r="D12" s="37" t="s">
        <v>32</v>
      </c>
      <c r="E12" s="37" t="s">
        <v>33</v>
      </c>
      <c r="F12" s="37" t="s">
        <v>34</v>
      </c>
      <c r="G12" s="37" t="s">
        <v>35</v>
      </c>
      <c r="H12" s="38" t="s">
        <v>36</v>
      </c>
      <c r="I12" s="37" t="s">
        <v>37</v>
      </c>
      <c r="J12" s="37" t="s">
        <v>38</v>
      </c>
      <c r="K12" s="37" t="s">
        <v>39</v>
      </c>
      <c r="L12" s="37" t="s">
        <v>40</v>
      </c>
      <c r="M12" s="37" t="s">
        <v>41</v>
      </c>
      <c r="N12" s="39" t="s">
        <v>12</v>
      </c>
      <c r="O12" s="37" t="s">
        <v>47</v>
      </c>
      <c r="AH12" s="242"/>
    </row>
    <row r="13" spans="1:15" ht="12.75" customHeight="1">
      <c r="A13" s="75"/>
      <c r="B13" s="40" t="s">
        <v>29</v>
      </c>
      <c r="C13" s="37"/>
      <c r="D13" s="37"/>
      <c r="E13" s="37"/>
      <c r="F13" s="37"/>
      <c r="G13" s="37"/>
      <c r="H13" s="40"/>
      <c r="I13" s="40"/>
      <c r="J13" s="37"/>
      <c r="K13" s="37"/>
      <c r="L13" s="37"/>
      <c r="M13" s="37"/>
      <c r="N13" s="111"/>
      <c r="O13" s="13"/>
    </row>
    <row r="14" spans="1:15" ht="12.75" customHeight="1">
      <c r="A14" s="76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.75" customHeight="1">
      <c r="A15" s="117" t="s">
        <v>50</v>
      </c>
      <c r="B15" s="115"/>
      <c r="C15" s="115">
        <f>Vorbelegung!C15</f>
        <v>0</v>
      </c>
      <c r="D15" s="124"/>
      <c r="E15" s="115"/>
      <c r="F15" s="115"/>
      <c r="G15" s="115"/>
      <c r="H15" s="115"/>
      <c r="I15" s="115"/>
      <c r="J15" s="115"/>
      <c r="K15" s="115"/>
      <c r="L15" s="115"/>
      <c r="M15" s="115"/>
      <c r="N15" s="125"/>
      <c r="O15" s="118"/>
    </row>
    <row r="16" spans="1:15" ht="12.75" customHeight="1">
      <c r="A16" s="67" t="s">
        <v>48</v>
      </c>
      <c r="B16" s="104">
        <f>SUM(January!AG16)</f>
        <v>0</v>
      </c>
      <c r="C16" s="104">
        <f>SUM(February!AG16)</f>
        <v>0</v>
      </c>
      <c r="D16" s="104">
        <f>SUM(March!AG16)</f>
        <v>0</v>
      </c>
      <c r="E16" s="104">
        <f>SUM('April '!AG16)</f>
        <v>0</v>
      </c>
      <c r="F16" s="104">
        <f>SUM(May!AG16)</f>
        <v>0</v>
      </c>
      <c r="G16" s="104">
        <f>SUM(June!AG16)</f>
        <v>0</v>
      </c>
      <c r="H16" s="104">
        <f>SUM(July!AG16)</f>
        <v>0</v>
      </c>
      <c r="I16" s="104">
        <f>SUM(August!AG16)</f>
        <v>0</v>
      </c>
      <c r="J16" s="104">
        <f>SUM(September!AG16)</f>
        <v>0</v>
      </c>
      <c r="K16" s="104">
        <f>SUM(October!AG16)</f>
        <v>0</v>
      </c>
      <c r="L16" s="104">
        <f>SUM(November!AG16)</f>
        <v>0</v>
      </c>
      <c r="M16" s="94">
        <f>SUM(December!AG16)</f>
        <v>0</v>
      </c>
      <c r="N16" s="105">
        <f>SUM(B16:M16)</f>
        <v>0</v>
      </c>
      <c r="O16" s="106"/>
    </row>
    <row r="17" spans="1:15" ht="12.75" customHeight="1">
      <c r="A17" s="67" t="s">
        <v>18</v>
      </c>
      <c r="B17" s="104">
        <f>SUM(January!AG17)</f>
        <v>0</v>
      </c>
      <c r="C17" s="104">
        <f>SUM(February!AG17)</f>
        <v>0</v>
      </c>
      <c r="D17" s="104">
        <f>SUM(March!AG17)</f>
        <v>0</v>
      </c>
      <c r="E17" s="104">
        <f>SUM('April '!AG17)</f>
        <v>0</v>
      </c>
      <c r="F17" s="104">
        <f>SUM(May!AG17)</f>
        <v>0</v>
      </c>
      <c r="G17" s="104">
        <f>SUM(June!AG17)</f>
        <v>0</v>
      </c>
      <c r="H17" s="104">
        <f>SUM(July!AG17)</f>
        <v>0</v>
      </c>
      <c r="I17" s="104">
        <f>SUM(August!AG17)</f>
        <v>0</v>
      </c>
      <c r="J17" s="104">
        <f>SUM(September!AG17)</f>
        <v>0</v>
      </c>
      <c r="K17" s="104">
        <f>SUM(October!AG17)</f>
        <v>0</v>
      </c>
      <c r="L17" s="104">
        <f>SUM(November!AG17)</f>
        <v>0</v>
      </c>
      <c r="M17" s="94">
        <f>SUM(December!AG17)</f>
        <v>0</v>
      </c>
      <c r="N17" s="105">
        <f>SUM(B17:M17)</f>
        <v>0</v>
      </c>
      <c r="O17" s="106"/>
    </row>
    <row r="18" spans="1:15" ht="12.75" customHeight="1">
      <c r="A18" s="65" t="s">
        <v>10</v>
      </c>
      <c r="B18" s="104">
        <f>SUM(January!AG18)</f>
        <v>0</v>
      </c>
      <c r="C18" s="104">
        <f>SUM(February!AG18)</f>
        <v>0</v>
      </c>
      <c r="D18" s="104">
        <f>SUM(March!AG18)</f>
        <v>0</v>
      </c>
      <c r="E18" s="104">
        <f>SUM('April '!AG18)</f>
        <v>0</v>
      </c>
      <c r="F18" s="104">
        <f>SUM(May!AG18)</f>
        <v>0</v>
      </c>
      <c r="G18" s="104">
        <f>SUM(June!AG18)</f>
        <v>0</v>
      </c>
      <c r="H18" s="104">
        <f>SUM(July!AG18)</f>
        <v>0</v>
      </c>
      <c r="I18" s="104">
        <f>SUM(August!AG18)</f>
        <v>0</v>
      </c>
      <c r="J18" s="104">
        <f>SUM(September!AG18)</f>
        <v>0</v>
      </c>
      <c r="K18" s="104">
        <f>SUM(October!AG18)</f>
        <v>0</v>
      </c>
      <c r="L18" s="104">
        <f>SUM(November!AG18)</f>
        <v>0</v>
      </c>
      <c r="M18" s="94">
        <f>SUM(December!AG18)</f>
        <v>0</v>
      </c>
      <c r="N18" s="105">
        <f>SUM(B18:M18)</f>
        <v>0</v>
      </c>
      <c r="O18" s="106"/>
    </row>
    <row r="19" spans="1:15" ht="12.75" customHeight="1">
      <c r="A19" s="67" t="s">
        <v>49</v>
      </c>
      <c r="B19" s="104">
        <f>SUM(January!AG19)</f>
        <v>0</v>
      </c>
      <c r="C19" s="104">
        <f>SUM(February!AG19)</f>
        <v>0</v>
      </c>
      <c r="D19" s="104">
        <f>SUM(March!AG19)</f>
        <v>0</v>
      </c>
      <c r="E19" s="104">
        <f>SUM('April '!AG19)</f>
        <v>0</v>
      </c>
      <c r="F19" s="104">
        <f>SUM(May!AG19)</f>
        <v>0</v>
      </c>
      <c r="G19" s="104">
        <f>SUM(June!AG19)</f>
        <v>0</v>
      </c>
      <c r="H19" s="104">
        <f>SUM(July!AG19)</f>
        <v>0</v>
      </c>
      <c r="I19" s="104">
        <f>SUM(August!AG19)</f>
        <v>0</v>
      </c>
      <c r="J19" s="104">
        <f>SUM(September!AG19)</f>
        <v>0</v>
      </c>
      <c r="K19" s="104">
        <f>SUM(October!AG19)</f>
        <v>0</v>
      </c>
      <c r="L19" s="104">
        <f>SUM(November!AG19)</f>
        <v>0</v>
      </c>
      <c r="M19" s="94">
        <f>SUM(December!AG19)</f>
        <v>0</v>
      </c>
      <c r="N19" s="105">
        <f>SUM(B19:M19)</f>
        <v>0</v>
      </c>
      <c r="O19" s="106"/>
    </row>
    <row r="20" spans="1:15" s="9" customFormat="1" ht="12.75" customHeight="1">
      <c r="A20" s="77" t="s">
        <v>12</v>
      </c>
      <c r="B20" s="104">
        <f>SUM(January!AG20)</f>
        <v>0</v>
      </c>
      <c r="C20" s="104">
        <f>SUM(February!AG20)</f>
        <v>0</v>
      </c>
      <c r="D20" s="104">
        <f>SUM(March!AG20)</f>
        <v>0</v>
      </c>
      <c r="E20" s="104">
        <f>SUM('April '!AG20)</f>
        <v>0</v>
      </c>
      <c r="F20" s="104">
        <f>SUM(May!AG20)</f>
        <v>0</v>
      </c>
      <c r="G20" s="104">
        <f>SUM(June!AG20)</f>
        <v>0</v>
      </c>
      <c r="H20" s="104">
        <f>SUM(July!AG20)</f>
        <v>0</v>
      </c>
      <c r="I20" s="104">
        <f>SUM(August!AG20)</f>
        <v>0</v>
      </c>
      <c r="J20" s="104">
        <f>SUM(September!AG20)</f>
        <v>0</v>
      </c>
      <c r="K20" s="104">
        <f>SUM(October!AG20)</f>
        <v>0</v>
      </c>
      <c r="L20" s="104">
        <f>SUM(November!AG20)</f>
        <v>0</v>
      </c>
      <c r="M20" s="94">
        <f>SUM(December!AG20)</f>
        <v>0</v>
      </c>
      <c r="N20" s="107">
        <f>SUM(B20:M20)</f>
        <v>0</v>
      </c>
      <c r="O20" s="63"/>
    </row>
    <row r="21" spans="1:32" ht="40.5" customHeight="1" thickBot="1">
      <c r="A21" s="209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7"/>
      <c r="P21" s="248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</row>
    <row r="22" spans="1:35" ht="12.75" customHeight="1">
      <c r="A22" s="234" t="s">
        <v>51</v>
      </c>
      <c r="B22" s="235"/>
      <c r="C22" s="235">
        <f>Vorbelegung!C17</f>
        <v>0</v>
      </c>
      <c r="D22" s="236"/>
      <c r="E22" s="235"/>
      <c r="F22" s="235"/>
      <c r="G22" s="235"/>
      <c r="H22" s="235"/>
      <c r="I22" s="235"/>
      <c r="J22" s="235"/>
      <c r="K22" s="235"/>
      <c r="L22" s="235"/>
      <c r="M22" s="235"/>
      <c r="N22" s="237"/>
      <c r="O22" s="226"/>
      <c r="P22" s="145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</row>
    <row r="23" spans="1:35" ht="12.75" customHeight="1">
      <c r="A23" s="67" t="s">
        <v>48</v>
      </c>
      <c r="B23" s="104">
        <f>SUM(January!AG23)</f>
        <v>0</v>
      </c>
      <c r="C23" s="104">
        <f>SUM(February!AG23)</f>
        <v>0</v>
      </c>
      <c r="D23" s="104">
        <f>SUM(March!AG23)</f>
        <v>0</v>
      </c>
      <c r="E23" s="104">
        <f>SUM('April '!AG23)</f>
        <v>0</v>
      </c>
      <c r="F23" s="104">
        <f>SUM(May!AG23)</f>
        <v>0</v>
      </c>
      <c r="G23" s="104">
        <f>SUM(June!AG23)</f>
        <v>0</v>
      </c>
      <c r="H23" s="104">
        <f>SUM(July!AG23)</f>
        <v>0</v>
      </c>
      <c r="I23" s="104">
        <f>SUM(August!AG23)</f>
        <v>0</v>
      </c>
      <c r="J23" s="104">
        <f>SUM(September!AG23)</f>
        <v>0</v>
      </c>
      <c r="K23" s="104">
        <f>SUM(October!AG23)</f>
        <v>0</v>
      </c>
      <c r="L23" s="104">
        <f>SUM(November!AG23)</f>
        <v>0</v>
      </c>
      <c r="M23" s="94">
        <f>SUM(December!AG23)</f>
        <v>0</v>
      </c>
      <c r="N23" s="105">
        <f>SUM(B23:M23)</f>
        <v>0</v>
      </c>
      <c r="O23" s="106"/>
      <c r="P23" s="145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</row>
    <row r="24" spans="1:35" ht="12.75" customHeight="1">
      <c r="A24" s="67" t="s">
        <v>18</v>
      </c>
      <c r="B24" s="104">
        <f>SUM(January!AG24)</f>
        <v>0</v>
      </c>
      <c r="C24" s="104">
        <f>SUM(February!AG24)</f>
        <v>0</v>
      </c>
      <c r="D24" s="104">
        <f>SUM(March!AG24)</f>
        <v>0</v>
      </c>
      <c r="E24" s="104">
        <f>SUM('April '!AG24)</f>
        <v>0</v>
      </c>
      <c r="F24" s="104">
        <f>SUM(May!AG24)</f>
        <v>0</v>
      </c>
      <c r="G24" s="104">
        <f>SUM(June!AG24)</f>
        <v>0</v>
      </c>
      <c r="H24" s="104">
        <f>SUM(July!AG24)</f>
        <v>0</v>
      </c>
      <c r="I24" s="104">
        <f>SUM(August!AG24)</f>
        <v>0</v>
      </c>
      <c r="J24" s="104">
        <f>SUM(September!AG24)</f>
        <v>0</v>
      </c>
      <c r="K24" s="104">
        <f>SUM(October!AG24)</f>
        <v>0</v>
      </c>
      <c r="L24" s="104">
        <f>SUM(November!AG24)</f>
        <v>0</v>
      </c>
      <c r="M24" s="94">
        <f>SUM(December!AG24)</f>
        <v>0</v>
      </c>
      <c r="N24" s="105">
        <f>SUM(B24:M24)</f>
        <v>0</v>
      </c>
      <c r="O24" s="106"/>
      <c r="P24" s="145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</row>
    <row r="25" spans="1:35" ht="12.75" customHeight="1">
      <c r="A25" s="65" t="s">
        <v>10</v>
      </c>
      <c r="B25" s="104">
        <f>SUM(January!AG25)</f>
        <v>0</v>
      </c>
      <c r="C25" s="104">
        <f>SUM(February!AG25)</f>
        <v>0</v>
      </c>
      <c r="D25" s="104">
        <f>SUM(March!AG25)</f>
        <v>0</v>
      </c>
      <c r="E25" s="104">
        <f>SUM('April '!AG25)</f>
        <v>0</v>
      </c>
      <c r="F25" s="104">
        <f>SUM(May!AG25)</f>
        <v>0</v>
      </c>
      <c r="G25" s="104">
        <f>SUM(June!AG25)</f>
        <v>0</v>
      </c>
      <c r="H25" s="104">
        <f>SUM(July!AG25)</f>
        <v>0</v>
      </c>
      <c r="I25" s="104">
        <f>SUM(August!AG25)</f>
        <v>0</v>
      </c>
      <c r="J25" s="104">
        <f>SUM(September!AG25)</f>
        <v>0</v>
      </c>
      <c r="K25" s="104">
        <f>SUM(October!AG25)</f>
        <v>0</v>
      </c>
      <c r="L25" s="104">
        <f>SUM(November!AG25)</f>
        <v>0</v>
      </c>
      <c r="M25" s="94">
        <f>SUM(December!AG25)</f>
        <v>0</v>
      </c>
      <c r="N25" s="105">
        <f>SUM(B25:M25)</f>
        <v>0</v>
      </c>
      <c r="O25" s="106"/>
      <c r="P25" s="145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</row>
    <row r="26" spans="1:35" ht="12.75" customHeight="1">
      <c r="A26" s="67" t="s">
        <v>49</v>
      </c>
      <c r="B26" s="104">
        <f>SUM(January!AG26)</f>
        <v>0</v>
      </c>
      <c r="C26" s="104">
        <f>SUM(February!AG26)</f>
        <v>0</v>
      </c>
      <c r="D26" s="104">
        <f>SUM(March!AG26)</f>
        <v>0</v>
      </c>
      <c r="E26" s="104">
        <f>SUM('April '!AG26)</f>
        <v>0</v>
      </c>
      <c r="F26" s="104">
        <f>SUM(May!AG26)</f>
        <v>0</v>
      </c>
      <c r="G26" s="104">
        <f>SUM(June!AG26)</f>
        <v>0</v>
      </c>
      <c r="H26" s="104">
        <f>SUM(July!AG26)</f>
        <v>0</v>
      </c>
      <c r="I26" s="104">
        <f>SUM(August!AG26)</f>
        <v>0</v>
      </c>
      <c r="J26" s="104">
        <f>SUM(September!AG26)</f>
        <v>0</v>
      </c>
      <c r="K26" s="104">
        <f>SUM(October!AG26)</f>
        <v>0</v>
      </c>
      <c r="L26" s="104">
        <f>SUM(November!AG26)</f>
        <v>0</v>
      </c>
      <c r="M26" s="94">
        <f>SUM(December!AG26)</f>
        <v>0</v>
      </c>
      <c r="N26" s="105">
        <f>SUM(B26:M26)</f>
        <v>0</v>
      </c>
      <c r="O26" s="106"/>
      <c r="P26" s="145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</row>
    <row r="27" spans="1:35" ht="12.75" customHeight="1">
      <c r="A27" s="78" t="s">
        <v>12</v>
      </c>
      <c r="B27" s="104">
        <f>SUM(January!AG27)</f>
        <v>0</v>
      </c>
      <c r="C27" s="104">
        <f>SUM(February!AG27)</f>
        <v>0</v>
      </c>
      <c r="D27" s="104">
        <f>SUM(March!AG27)</f>
        <v>0</v>
      </c>
      <c r="E27" s="104">
        <f>SUM('April '!AG27)</f>
        <v>0</v>
      </c>
      <c r="F27" s="104">
        <f>SUM(May!AG27)</f>
        <v>0</v>
      </c>
      <c r="G27" s="104">
        <f>SUM(June!AG27)</f>
        <v>0</v>
      </c>
      <c r="H27" s="104">
        <f>SUM(July!AG27)</f>
        <v>0</v>
      </c>
      <c r="I27" s="104">
        <f>SUM(August!AG27)</f>
        <v>0</v>
      </c>
      <c r="J27" s="104">
        <f>SUM(September!AG27)</f>
        <v>0</v>
      </c>
      <c r="K27" s="104">
        <f>SUM(October!AG27)</f>
        <v>0</v>
      </c>
      <c r="L27" s="104">
        <f>SUM(November!AG27)</f>
        <v>0</v>
      </c>
      <c r="M27" s="94">
        <f>SUM(December!AG27)</f>
        <v>0</v>
      </c>
      <c r="N27" s="107">
        <f>SUM(B27:M27)</f>
        <v>0</v>
      </c>
      <c r="O27" s="64"/>
      <c r="P27" s="145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</row>
    <row r="28" spans="1:35" ht="40.5" customHeight="1" thickBot="1">
      <c r="A28" s="238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248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01"/>
      <c r="AH28" s="201"/>
      <c r="AI28" s="201"/>
    </row>
    <row r="29" spans="1:15" ht="12.75" customHeight="1">
      <c r="A29" s="217" t="s">
        <v>52</v>
      </c>
      <c r="B29" s="218"/>
      <c r="C29" s="218">
        <f>Vorbelegung!C19</f>
        <v>0</v>
      </c>
      <c r="D29" s="219"/>
      <c r="E29" s="218"/>
      <c r="F29" s="218"/>
      <c r="G29" s="218"/>
      <c r="H29" s="218"/>
      <c r="I29" s="218"/>
      <c r="J29" s="218"/>
      <c r="K29" s="218"/>
      <c r="L29" s="218"/>
      <c r="M29" s="218"/>
      <c r="N29" s="220"/>
      <c r="O29" s="213"/>
    </row>
    <row r="30" spans="1:15" ht="12.75">
      <c r="A30" s="67" t="s">
        <v>48</v>
      </c>
      <c r="B30" s="104">
        <f>SUM(January!AG30)</f>
        <v>0</v>
      </c>
      <c r="C30" s="104">
        <f>SUM(February!AG30)</f>
        <v>0</v>
      </c>
      <c r="D30" s="104">
        <f>SUM(March!AG30)</f>
        <v>0</v>
      </c>
      <c r="E30" s="104">
        <f>SUM('April '!AG30)</f>
        <v>0</v>
      </c>
      <c r="F30" s="104">
        <f>SUM(May!AG30)</f>
        <v>0</v>
      </c>
      <c r="G30" s="104">
        <f>SUM(June!AG30)</f>
        <v>0</v>
      </c>
      <c r="H30" s="104">
        <f>SUM(July!AG30)</f>
        <v>0</v>
      </c>
      <c r="I30" s="104">
        <f>SUM(August!AG30)</f>
        <v>0</v>
      </c>
      <c r="J30" s="104">
        <f>SUM(September!AG30)</f>
        <v>0</v>
      </c>
      <c r="K30" s="104">
        <f>SUM(October!AG30)</f>
        <v>0</v>
      </c>
      <c r="L30" s="104">
        <f>SUM(November!AG30)</f>
        <v>0</v>
      </c>
      <c r="M30" s="94">
        <f>SUM(December!AG30)</f>
        <v>0</v>
      </c>
      <c r="N30" s="105">
        <f>SUM(B30:M30)</f>
        <v>0</v>
      </c>
      <c r="O30" s="106"/>
    </row>
    <row r="31" spans="1:15" ht="12.75" customHeight="1">
      <c r="A31" s="67" t="s">
        <v>18</v>
      </c>
      <c r="B31" s="104">
        <f>SUM(January!AG31)</f>
        <v>0</v>
      </c>
      <c r="C31" s="104">
        <f>SUM(February!AG31)</f>
        <v>0</v>
      </c>
      <c r="D31" s="104">
        <f>SUM(March!AG31)</f>
        <v>0</v>
      </c>
      <c r="E31" s="104">
        <f>SUM('April '!AG31)</f>
        <v>0</v>
      </c>
      <c r="F31" s="104">
        <f>SUM(May!AG31)</f>
        <v>0</v>
      </c>
      <c r="G31" s="104">
        <f>SUM(June!AG31)</f>
        <v>0</v>
      </c>
      <c r="H31" s="104">
        <f>SUM(July!AG31)</f>
        <v>0</v>
      </c>
      <c r="I31" s="104">
        <f>SUM(August!AG31)</f>
        <v>0</v>
      </c>
      <c r="J31" s="104">
        <f>SUM(September!AG31)</f>
        <v>0</v>
      </c>
      <c r="K31" s="104">
        <f>SUM(October!AG31)</f>
        <v>0</v>
      </c>
      <c r="L31" s="104">
        <f>SUM(November!AG31)</f>
        <v>0</v>
      </c>
      <c r="M31" s="94">
        <f>SUM(December!AG31)</f>
        <v>0</v>
      </c>
      <c r="N31" s="105">
        <f>SUM(B31:M31)</f>
        <v>0</v>
      </c>
      <c r="O31" s="106"/>
    </row>
    <row r="32" spans="1:15" ht="12.75" customHeight="1">
      <c r="A32" s="65" t="s">
        <v>10</v>
      </c>
      <c r="B32" s="104">
        <f>SUM(January!AG32)</f>
        <v>0</v>
      </c>
      <c r="C32" s="104">
        <f>SUM(February!AG32)</f>
        <v>0</v>
      </c>
      <c r="D32" s="104">
        <f>SUM(March!AG32)</f>
        <v>0</v>
      </c>
      <c r="E32" s="104">
        <f>SUM('April '!AG32)</f>
        <v>0</v>
      </c>
      <c r="F32" s="104">
        <f>SUM(May!AG32)</f>
        <v>0</v>
      </c>
      <c r="G32" s="104">
        <f>SUM(June!AG32)</f>
        <v>0</v>
      </c>
      <c r="H32" s="104">
        <f>SUM(July!AG32)</f>
        <v>0</v>
      </c>
      <c r="I32" s="104">
        <f>SUM(August!AG32)</f>
        <v>0</v>
      </c>
      <c r="J32" s="104">
        <f>SUM(September!AG32)</f>
        <v>0</v>
      </c>
      <c r="K32" s="104">
        <f>SUM(October!AG32)</f>
        <v>0</v>
      </c>
      <c r="L32" s="104">
        <f>SUM(November!AG32)</f>
        <v>0</v>
      </c>
      <c r="M32" s="94">
        <f>SUM(December!AG32)</f>
        <v>0</v>
      </c>
      <c r="N32" s="105">
        <f>SUM(B32:M32)</f>
        <v>0</v>
      </c>
      <c r="O32" s="106"/>
    </row>
    <row r="33" spans="1:15" ht="12.75">
      <c r="A33" s="67" t="s">
        <v>49</v>
      </c>
      <c r="B33" s="104">
        <f>SUM(January!AG33)</f>
        <v>0</v>
      </c>
      <c r="C33" s="104">
        <f>SUM(February!AG33)</f>
        <v>0</v>
      </c>
      <c r="D33" s="104">
        <f>SUM(March!AG33)</f>
        <v>0</v>
      </c>
      <c r="E33" s="104">
        <f>SUM('April '!AG33)</f>
        <v>0</v>
      </c>
      <c r="F33" s="104">
        <f>SUM(May!AG33)</f>
        <v>0</v>
      </c>
      <c r="G33" s="104">
        <f>SUM(June!AG33)</f>
        <v>0</v>
      </c>
      <c r="H33" s="104">
        <f>SUM(July!AG33)</f>
        <v>0</v>
      </c>
      <c r="I33" s="104">
        <f>SUM(August!AG33)</f>
        <v>0</v>
      </c>
      <c r="J33" s="104">
        <f>SUM(September!AG33)</f>
        <v>0</v>
      </c>
      <c r="K33" s="104">
        <f>SUM(October!AG33)</f>
        <v>0</v>
      </c>
      <c r="L33" s="104">
        <f>SUM(November!AG33)</f>
        <v>0</v>
      </c>
      <c r="M33" s="94">
        <f>SUM(December!AG33)</f>
        <v>0</v>
      </c>
      <c r="N33" s="105">
        <f>SUM(B33:M33)</f>
        <v>0</v>
      </c>
      <c r="O33" s="106"/>
    </row>
    <row r="34" spans="1:15" ht="12.75" customHeight="1">
      <c r="A34" s="18" t="s">
        <v>12</v>
      </c>
      <c r="B34" s="104">
        <f>SUM(January!AG34)</f>
        <v>0</v>
      </c>
      <c r="C34" s="104">
        <f>SUM(February!AG34)</f>
        <v>0</v>
      </c>
      <c r="D34" s="104">
        <f>SUM(March!AG34)</f>
        <v>0</v>
      </c>
      <c r="E34" s="104">
        <f>SUM('April '!AG34)</f>
        <v>0</v>
      </c>
      <c r="F34" s="104">
        <f>SUM(May!AG34)</f>
        <v>0</v>
      </c>
      <c r="G34" s="104">
        <f>SUM(June!AG34)</f>
        <v>0</v>
      </c>
      <c r="H34" s="104">
        <f>SUM(July!AG34)</f>
        <v>0</v>
      </c>
      <c r="I34" s="104">
        <f>SUM(August!AG34)</f>
        <v>0</v>
      </c>
      <c r="J34" s="104">
        <f>SUM(September!AG34)</f>
        <v>0</v>
      </c>
      <c r="K34" s="104">
        <f>SUM(October!AG34)</f>
        <v>0</v>
      </c>
      <c r="L34" s="104">
        <f>SUM(November!AG34)</f>
        <v>0</v>
      </c>
      <c r="M34" s="94">
        <f>SUM(December!AG34)</f>
        <v>0</v>
      </c>
      <c r="N34" s="107">
        <f>SUM(B34:M34)</f>
        <v>0</v>
      </c>
      <c r="O34" s="64"/>
    </row>
    <row r="35" spans="1:32" ht="40.5" customHeight="1">
      <c r="A35" s="202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2"/>
      <c r="P35" s="248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</row>
    <row r="36" spans="1:15" ht="12.75" customHeight="1">
      <c r="A36" s="265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86"/>
    </row>
    <row r="37" spans="1:15" ht="12.75" customHeight="1">
      <c r="A37" s="67" t="s">
        <v>53</v>
      </c>
      <c r="B37" s="104">
        <f>SUM(January!AG37)</f>
        <v>0</v>
      </c>
      <c r="C37" s="104">
        <f>SUM(February!AG37)</f>
        <v>0</v>
      </c>
      <c r="D37" s="104">
        <f>SUM(March!AG37)</f>
        <v>0</v>
      </c>
      <c r="E37" s="104">
        <f>SUM('April '!AG37)</f>
        <v>0</v>
      </c>
      <c r="F37" s="104">
        <f>SUM(May!AG37)</f>
        <v>0</v>
      </c>
      <c r="G37" s="104">
        <f>SUM(June!AG37)</f>
        <v>0</v>
      </c>
      <c r="H37" s="104">
        <f>SUM(July!AG37)</f>
        <v>0</v>
      </c>
      <c r="I37" s="104">
        <f>SUM(August!AG37)</f>
        <v>0</v>
      </c>
      <c r="J37" s="104">
        <f>SUM(September!AG37)</f>
        <v>0</v>
      </c>
      <c r="K37" s="104">
        <f>SUM(October!AG37)</f>
        <v>0</v>
      </c>
      <c r="L37" s="104">
        <f>SUM(November!AG37)</f>
        <v>0</v>
      </c>
      <c r="M37" s="104">
        <f>SUM(December!AG37)</f>
        <v>0</v>
      </c>
      <c r="N37" s="105">
        <f>SUM(B37:M37)</f>
        <v>0</v>
      </c>
      <c r="O37" s="86"/>
    </row>
    <row r="38" spans="1:15" ht="12.75" customHeight="1">
      <c r="A38" s="67" t="s">
        <v>54</v>
      </c>
      <c r="B38" s="104">
        <f>SUM(January!AG38)</f>
        <v>0</v>
      </c>
      <c r="C38" s="104">
        <f>SUM(February!AG38)</f>
        <v>0</v>
      </c>
      <c r="D38" s="104">
        <f>SUM(March!AG38)</f>
        <v>0</v>
      </c>
      <c r="E38" s="104">
        <f>SUM('April '!AG38)</f>
        <v>0</v>
      </c>
      <c r="F38" s="104">
        <f>SUM(May!AG38)</f>
        <v>0</v>
      </c>
      <c r="G38" s="104">
        <f>SUM(June!AG38)</f>
        <v>0</v>
      </c>
      <c r="H38" s="104">
        <f>SUM(July!AG38)</f>
        <v>0</v>
      </c>
      <c r="I38" s="104">
        <f>SUM(August!AG38)</f>
        <v>0</v>
      </c>
      <c r="J38" s="104">
        <f>SUM(September!AG38)</f>
        <v>0</v>
      </c>
      <c r="K38" s="104">
        <f>SUM(October!AG38)</f>
        <v>0</v>
      </c>
      <c r="L38" s="104">
        <f>SUM(November!AG38)</f>
        <v>0</v>
      </c>
      <c r="M38" s="104">
        <f>SUM(December!AG38)</f>
        <v>0</v>
      </c>
      <c r="N38" s="105">
        <f>SUM(B38:M38)</f>
        <v>0</v>
      </c>
      <c r="O38" s="86"/>
    </row>
    <row r="39" spans="1:15" ht="12.75" customHeight="1">
      <c r="A39" s="39" t="s">
        <v>12</v>
      </c>
      <c r="B39" s="104">
        <f>SUM(January!AG39)</f>
        <v>0</v>
      </c>
      <c r="C39" s="104">
        <f>SUM(February!AG39)</f>
        <v>0</v>
      </c>
      <c r="D39" s="104">
        <f>SUM(March!AG39)</f>
        <v>0</v>
      </c>
      <c r="E39" s="104">
        <f>SUM('April '!AG39)</f>
        <v>0</v>
      </c>
      <c r="F39" s="104">
        <f>SUM(May!AG39)</f>
        <v>0</v>
      </c>
      <c r="G39" s="104">
        <f>SUM(June!AG39)</f>
        <v>0</v>
      </c>
      <c r="H39" s="104">
        <f>SUM(July!AG39)</f>
        <v>0</v>
      </c>
      <c r="I39" s="104">
        <f>SUM(August!AG39)</f>
        <v>0</v>
      </c>
      <c r="J39" s="104">
        <f>SUM(September!AG39)</f>
        <v>0</v>
      </c>
      <c r="K39" s="104">
        <f>SUM(October!AG39)</f>
        <v>0</v>
      </c>
      <c r="L39" s="104">
        <f>SUM(November!AG39)</f>
        <v>0</v>
      </c>
      <c r="M39" s="104">
        <f>SUM(December!AG39)</f>
        <v>0</v>
      </c>
      <c r="N39" s="107">
        <f>SUM(B39:M39)</f>
        <v>0</v>
      </c>
      <c r="O39" s="62"/>
    </row>
    <row r="40" spans="1:15" ht="12.75" customHeight="1">
      <c r="A40" s="265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86"/>
    </row>
    <row r="41" spans="1:15" ht="12.75" customHeight="1">
      <c r="A41" s="67" t="s">
        <v>55</v>
      </c>
      <c r="B41" s="104">
        <f>SUM(January!AG41)</f>
        <v>0</v>
      </c>
      <c r="C41" s="104">
        <f>SUM(February!AG41)</f>
        <v>0</v>
      </c>
      <c r="D41" s="104">
        <f>SUM(March!AG41)</f>
        <v>0</v>
      </c>
      <c r="E41" s="104">
        <f>SUM('April '!AG41)</f>
        <v>0</v>
      </c>
      <c r="F41" s="104">
        <f>SUM(May!AG41)</f>
        <v>0</v>
      </c>
      <c r="G41" s="104">
        <f>SUM(June!AG41)</f>
        <v>0</v>
      </c>
      <c r="H41" s="104">
        <f>SUM(July!AG41)</f>
        <v>0</v>
      </c>
      <c r="I41" s="104">
        <f>SUM(August!AG41)</f>
        <v>0</v>
      </c>
      <c r="J41" s="104">
        <f>SUM(September!AG41)</f>
        <v>0</v>
      </c>
      <c r="K41" s="104">
        <f>SUM(October!AG41)</f>
        <v>0</v>
      </c>
      <c r="L41" s="104">
        <f>SUM(November!AG41)</f>
        <v>0</v>
      </c>
      <c r="M41" s="104">
        <f>SUM(December!AG41)</f>
        <v>0</v>
      </c>
      <c r="N41" s="105">
        <f>SUM(B41:M41)</f>
        <v>0</v>
      </c>
      <c r="O41" s="86"/>
    </row>
    <row r="42" spans="1:15" ht="12.75" customHeight="1">
      <c r="A42" s="67" t="s">
        <v>56</v>
      </c>
      <c r="B42" s="104">
        <f>SUM(January!AG42)</f>
        <v>0</v>
      </c>
      <c r="C42" s="104">
        <f>SUM(February!AG42)</f>
        <v>0</v>
      </c>
      <c r="D42" s="104">
        <f>SUM(March!AG42)</f>
        <v>0</v>
      </c>
      <c r="E42" s="104">
        <f>SUM('April '!AG42)</f>
        <v>0</v>
      </c>
      <c r="F42" s="104">
        <f>SUM(May!AG42)</f>
        <v>0</v>
      </c>
      <c r="G42" s="104">
        <f>SUM(June!AG42)</f>
        <v>0</v>
      </c>
      <c r="H42" s="104">
        <f>SUM(July!AG42)</f>
        <v>0</v>
      </c>
      <c r="I42" s="104">
        <f>SUM(August!AG42)</f>
        <v>0</v>
      </c>
      <c r="J42" s="104">
        <f>SUM(September!AG42)</f>
        <v>0</v>
      </c>
      <c r="K42" s="104">
        <f>SUM(October!AG42)</f>
        <v>0</v>
      </c>
      <c r="L42" s="104">
        <f>SUM(November!AG42)</f>
        <v>0</v>
      </c>
      <c r="M42" s="104">
        <f>SUM(December!AG42)</f>
        <v>0</v>
      </c>
      <c r="N42" s="107">
        <f>SUM(B42:M42)</f>
        <v>0</v>
      </c>
      <c r="O42" s="86"/>
    </row>
    <row r="43" spans="1:15" ht="12.75" customHeight="1">
      <c r="A43" s="67" t="s">
        <v>57</v>
      </c>
      <c r="B43" s="104">
        <f>SUM(January!AG43)</f>
        <v>0</v>
      </c>
      <c r="C43" s="104">
        <f>SUM(February!AG43)</f>
        <v>0</v>
      </c>
      <c r="D43" s="104">
        <f>SUM(March!AG43)</f>
        <v>0</v>
      </c>
      <c r="E43" s="104">
        <f>SUM('April '!AG43)</f>
        <v>0</v>
      </c>
      <c r="F43" s="104">
        <f>SUM(May!AG43)</f>
        <v>0</v>
      </c>
      <c r="G43" s="104">
        <f>SUM(June!AG43)</f>
        <v>0</v>
      </c>
      <c r="H43" s="104">
        <f>SUM(July!AG43)</f>
        <v>0</v>
      </c>
      <c r="I43" s="104">
        <f>SUM(August!AG43)</f>
        <v>0</v>
      </c>
      <c r="J43" s="104">
        <f>SUM(September!AG43)</f>
        <v>0</v>
      </c>
      <c r="K43" s="104">
        <f>SUM(October!AG43)</f>
        <v>0</v>
      </c>
      <c r="L43" s="104">
        <f>SUM(November!AG43)</f>
        <v>0</v>
      </c>
      <c r="M43" s="104">
        <f>SUM(December!AG43)</f>
        <v>0</v>
      </c>
      <c r="N43" s="107">
        <f>SUM(B43:M43)</f>
        <v>0</v>
      </c>
      <c r="O43" s="62"/>
    </row>
    <row r="44" spans="1:34" s="8" customFormat="1" ht="12.75" customHeight="1">
      <c r="A44" s="67" t="s">
        <v>58</v>
      </c>
      <c r="B44" s="104">
        <f>SUM(January!AG44)</f>
        <v>0</v>
      </c>
      <c r="C44" s="104">
        <f>SUM(February!AG44)</f>
        <v>0</v>
      </c>
      <c r="D44" s="104">
        <f>SUM(March!AG44)</f>
        <v>0</v>
      </c>
      <c r="E44" s="104">
        <f>SUM('April '!AG44)</f>
        <v>0</v>
      </c>
      <c r="F44" s="104">
        <f>SUM(May!AG44)</f>
        <v>0</v>
      </c>
      <c r="G44" s="104">
        <f>SUM(June!AG44)</f>
        <v>0</v>
      </c>
      <c r="H44" s="104">
        <f>SUM(July!AG44)</f>
        <v>0</v>
      </c>
      <c r="I44" s="104">
        <f>SUM(August!AG44)</f>
        <v>0</v>
      </c>
      <c r="J44" s="104">
        <f>SUM(September!AG44)</f>
        <v>0</v>
      </c>
      <c r="K44" s="104">
        <f>SUM(October!AG44)</f>
        <v>0</v>
      </c>
      <c r="L44" s="104">
        <f>SUM(November!AG44)</f>
        <v>0</v>
      </c>
      <c r="M44" s="104">
        <f>SUM(December!AG44)</f>
        <v>0</v>
      </c>
      <c r="N44" s="107">
        <f>SUM(B44:M44)</f>
        <v>0</v>
      </c>
      <c r="O44" s="108"/>
      <c r="AH44" s="4"/>
    </row>
    <row r="45" spans="1:15" s="8" customFormat="1" ht="6.75" customHeight="1">
      <c r="A45" s="7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7"/>
      <c r="O45" s="108"/>
    </row>
    <row r="46" spans="1:15" ht="12.75" customHeight="1">
      <c r="A46" s="67" t="s">
        <v>59</v>
      </c>
      <c r="B46" s="109">
        <f aca="true" t="shared" si="0" ref="B46:O46">SUM(B41:B44)</f>
        <v>0</v>
      </c>
      <c r="C46" s="109">
        <f t="shared" si="0"/>
        <v>0</v>
      </c>
      <c r="D46" s="109">
        <f t="shared" si="0"/>
        <v>0</v>
      </c>
      <c r="E46" s="109">
        <f t="shared" si="0"/>
        <v>0</v>
      </c>
      <c r="F46" s="109">
        <f t="shared" si="0"/>
        <v>0</v>
      </c>
      <c r="G46" s="109">
        <f t="shared" si="0"/>
        <v>0</v>
      </c>
      <c r="H46" s="109">
        <f t="shared" si="0"/>
        <v>0</v>
      </c>
      <c r="I46" s="109">
        <f t="shared" si="0"/>
        <v>0</v>
      </c>
      <c r="J46" s="109">
        <f t="shared" si="0"/>
        <v>0</v>
      </c>
      <c r="K46" s="109">
        <f t="shared" si="0"/>
        <v>0</v>
      </c>
      <c r="L46" s="109">
        <f t="shared" si="0"/>
        <v>0</v>
      </c>
      <c r="M46" s="109">
        <f t="shared" si="0"/>
        <v>0</v>
      </c>
      <c r="N46" s="109">
        <f t="shared" si="0"/>
        <v>0</v>
      </c>
      <c r="O46" s="109">
        <f t="shared" si="0"/>
        <v>0</v>
      </c>
    </row>
    <row r="47" spans="1:15" s="8" customFormat="1" ht="12.75" customHeight="1">
      <c r="A47" s="67" t="s">
        <v>60</v>
      </c>
      <c r="B47" s="110">
        <f>SUM(B20+B27+B34+B39)</f>
        <v>0</v>
      </c>
      <c r="C47" s="110">
        <f>SUM(C20+C27+C34+C39)</f>
        <v>0</v>
      </c>
      <c r="D47" s="110">
        <f>SUM(D20+D27+D34+D39)</f>
        <v>0</v>
      </c>
      <c r="E47" s="110">
        <f>SUM(E20+E27+E34+E39)</f>
        <v>0</v>
      </c>
      <c r="F47" s="110">
        <f>SUM(F20+F27+F34+F39)</f>
        <v>0</v>
      </c>
      <c r="G47" s="110">
        <f>SUM(G20+G27+G34+G39)</f>
        <v>0</v>
      </c>
      <c r="H47" s="110">
        <f>SUM(H20+H27+H34+H39)</f>
        <v>0</v>
      </c>
      <c r="I47" s="110">
        <f>SUM(I20+I27+I34+I39)</f>
        <v>0</v>
      </c>
      <c r="J47" s="110">
        <f>SUM(J20+J27+J34+J39)</f>
        <v>0</v>
      </c>
      <c r="K47" s="110">
        <f>SUM(K20+K27+K34+K39)</f>
        <v>0</v>
      </c>
      <c r="L47" s="110">
        <f>SUM(L20+L27+L34+L39)</f>
        <v>0</v>
      </c>
      <c r="M47" s="110">
        <f>SUM(M20+M27+M34+M39)</f>
        <v>0</v>
      </c>
      <c r="N47" s="110">
        <f>SUM(N20+N27+N34+N39)</f>
        <v>0</v>
      </c>
      <c r="O47" s="110">
        <f>SUM(O20+O27+O39)</f>
        <v>0</v>
      </c>
    </row>
    <row r="48" spans="1:15" ht="25.5">
      <c r="A48" s="80" t="s">
        <v>42</v>
      </c>
      <c r="B48" s="105">
        <f>SUM(January!AG48)</f>
        <v>0</v>
      </c>
      <c r="C48" s="104">
        <f>SUM(February!AG48)</f>
        <v>0</v>
      </c>
      <c r="D48" s="104">
        <f>SUM(March!AG48)</f>
        <v>0</v>
      </c>
      <c r="E48" s="104">
        <f>SUM('April '!AG48)</f>
        <v>0</v>
      </c>
      <c r="F48" s="104">
        <f>SUM(May!AG48)</f>
        <v>0</v>
      </c>
      <c r="G48" s="104">
        <f>SUM(June!AG48)</f>
        <v>0</v>
      </c>
      <c r="H48" s="104">
        <f>SUM(July!AG48)</f>
        <v>0</v>
      </c>
      <c r="I48" s="104">
        <f>SUM(August!AG48)</f>
        <v>0</v>
      </c>
      <c r="J48" s="104">
        <f>SUM(September!AG48)</f>
        <v>0</v>
      </c>
      <c r="K48" s="104">
        <f>SUM(October!AG48)</f>
        <v>0</v>
      </c>
      <c r="L48" s="104">
        <f>SUM(November!AG48)</f>
        <v>0</v>
      </c>
      <c r="M48" s="104">
        <f>SUM(December!AG48)</f>
        <v>0</v>
      </c>
      <c r="N48" s="107">
        <f>SUM(B48:M48)</f>
        <v>0</v>
      </c>
      <c r="O48" s="64"/>
    </row>
    <row r="49" spans="1:34" s="8" customFormat="1" ht="12.75" customHeight="1">
      <c r="A49" s="79" t="s">
        <v>84</v>
      </c>
      <c r="B49" s="61">
        <f>January!AG49</f>
        <v>0</v>
      </c>
      <c r="C49" s="61">
        <f>February!AG49</f>
        <v>0</v>
      </c>
      <c r="D49" s="61">
        <f>March!AG49</f>
        <v>0</v>
      </c>
      <c r="E49" s="61">
        <f>'April '!AG49</f>
        <v>0</v>
      </c>
      <c r="F49" s="61">
        <f>May!AG49</f>
        <v>0</v>
      </c>
      <c r="G49" s="61">
        <f>June!AG49</f>
        <v>0</v>
      </c>
      <c r="H49" s="61">
        <f>July!AG49</f>
        <v>0</v>
      </c>
      <c r="I49" s="61">
        <f>August!AG49</f>
        <v>0</v>
      </c>
      <c r="J49" s="61">
        <f>September!AG49</f>
        <v>0</v>
      </c>
      <c r="K49" s="61">
        <f>October!AG49</f>
        <v>0</v>
      </c>
      <c r="L49" s="61">
        <f>November!AG49</f>
        <v>0</v>
      </c>
      <c r="M49" s="61">
        <f>December!AG49</f>
        <v>0</v>
      </c>
      <c r="N49" s="153">
        <f>SUM(B49:M49)</f>
        <v>0</v>
      </c>
      <c r="O49" s="160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</row>
    <row r="50" spans="1:15" ht="12.75">
      <c r="A50" s="3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6.25" customHeight="1">
      <c r="A51" s="45" t="s">
        <v>14</v>
      </c>
      <c r="B51" s="46"/>
      <c r="C51" s="46"/>
      <c r="D51" s="47"/>
      <c r="E51" s="36"/>
      <c r="F51" s="45" t="s">
        <v>15</v>
      </c>
      <c r="G51" s="48"/>
      <c r="H51" s="48"/>
      <c r="I51" s="48"/>
      <c r="J51" s="49"/>
      <c r="K51" s="145"/>
      <c r="L51" s="173" t="s">
        <v>64</v>
      </c>
      <c r="M51" s="184"/>
      <c r="N51" s="44" t="s">
        <v>25</v>
      </c>
      <c r="O51" s="81"/>
    </row>
    <row r="52" spans="1:15" ht="12.75">
      <c r="A52" s="82" t="s">
        <v>43</v>
      </c>
      <c r="B52" s="50" t="s">
        <v>30</v>
      </c>
      <c r="C52" s="50"/>
      <c r="D52" s="51"/>
      <c r="E52" s="36"/>
      <c r="F52" s="52" t="s">
        <v>44</v>
      </c>
      <c r="G52" s="53"/>
      <c r="H52" s="53"/>
      <c r="I52" s="53"/>
      <c r="J52" s="54"/>
      <c r="K52" s="146"/>
      <c r="L52" s="42" t="s">
        <v>23</v>
      </c>
      <c r="M52" s="43"/>
      <c r="N52" s="114">
        <f>N20</f>
        <v>0</v>
      </c>
      <c r="O52" s="116"/>
    </row>
    <row r="53" spans="1:15" ht="12.75">
      <c r="A53" s="74"/>
      <c r="B53" s="55"/>
      <c r="C53" s="55"/>
      <c r="D53" s="56"/>
      <c r="E53" s="36"/>
      <c r="F53" s="57"/>
      <c r="G53" s="58"/>
      <c r="H53" s="58"/>
      <c r="I53" s="58"/>
      <c r="J53" s="59"/>
      <c r="K53" s="146"/>
      <c r="L53" s="42" t="s">
        <v>24</v>
      </c>
      <c r="M53" s="43"/>
      <c r="N53" s="114">
        <f>N27</f>
        <v>0</v>
      </c>
      <c r="O53" s="116"/>
    </row>
    <row r="54" spans="1:15" ht="12.75">
      <c r="A54" s="34"/>
      <c r="B54" s="34"/>
      <c r="C54" s="72"/>
      <c r="D54" s="72"/>
      <c r="E54" s="36"/>
      <c r="F54" s="34"/>
      <c r="G54" s="34"/>
      <c r="H54" s="34"/>
      <c r="I54" s="34"/>
      <c r="J54" s="34"/>
      <c r="K54" s="146"/>
      <c r="L54" s="42" t="s">
        <v>65</v>
      </c>
      <c r="M54" s="43"/>
      <c r="N54" s="114">
        <f>N34</f>
        <v>0</v>
      </c>
      <c r="O54" s="116"/>
    </row>
    <row r="55" spans="1:15" ht="12.75">
      <c r="A55" s="83" t="s">
        <v>27</v>
      </c>
      <c r="B55" s="190">
        <f>Vorbelegung!C5</f>
        <v>0</v>
      </c>
      <c r="C55" s="191"/>
      <c r="D55" s="192"/>
      <c r="E55" s="36" t="s">
        <v>29</v>
      </c>
      <c r="F55" s="83" t="s">
        <v>27</v>
      </c>
      <c r="G55" s="190">
        <f>Vorbelegung!C23</f>
        <v>0</v>
      </c>
      <c r="H55" s="191"/>
      <c r="I55" s="191"/>
      <c r="J55" s="192"/>
      <c r="K55" s="146"/>
      <c r="L55" s="196"/>
      <c r="M55" s="196"/>
      <c r="N55" s="197"/>
      <c r="O55" s="198"/>
    </row>
    <row r="56" spans="1:15" ht="12.75">
      <c r="A56" s="83" t="s">
        <v>26</v>
      </c>
      <c r="B56" s="190">
        <f>Vorbelegung!C11</f>
        <v>0</v>
      </c>
      <c r="C56" s="191"/>
      <c r="D56" s="192"/>
      <c r="E56" s="36"/>
      <c r="F56" s="84" t="s">
        <v>26</v>
      </c>
      <c r="G56" s="190">
        <f>Vorbelegung!C25</f>
        <v>0</v>
      </c>
      <c r="H56" s="191"/>
      <c r="I56" s="191"/>
      <c r="J56" s="192"/>
      <c r="K56" s="146"/>
      <c r="L56" s="196"/>
      <c r="M56" s="196"/>
      <c r="N56" s="197"/>
      <c r="O56" s="198"/>
    </row>
    <row r="60" ht="12.75">
      <c r="A60" s="5"/>
    </row>
  </sheetData>
  <sheetProtection password="C09C" sheet="1" selectLockedCells="1"/>
  <mergeCells count="18">
    <mergeCell ref="B55:D55"/>
    <mergeCell ref="B56:D56"/>
    <mergeCell ref="G55:J55"/>
    <mergeCell ref="G56:J56"/>
    <mergeCell ref="B6:G6"/>
    <mergeCell ref="J6:K6"/>
    <mergeCell ref="A36:O36"/>
    <mergeCell ref="A40:O40"/>
    <mergeCell ref="L51:M51"/>
    <mergeCell ref="H4:L4"/>
    <mergeCell ref="L9:N9"/>
    <mergeCell ref="B11:E11"/>
    <mergeCell ref="H11:K11"/>
    <mergeCell ref="B7:G7"/>
    <mergeCell ref="J7:K7"/>
    <mergeCell ref="A21:O21"/>
    <mergeCell ref="A28:O28"/>
    <mergeCell ref="A35:O35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3" r:id="rId2"/>
  <headerFooter alignWithMargins="0">
    <oddFooter>&amp;L&amp;4Jö-Dez.I-1&amp;R&amp;6&amp;F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view="pageBreakPreview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7109375" style="4" customWidth="1"/>
    <col min="2" max="32" width="6.28125" style="4" customWidth="1"/>
    <col min="33" max="33" width="8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17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02">
        <v>1</v>
      </c>
      <c r="C12" s="154">
        <v>2</v>
      </c>
      <c r="D12" s="102">
        <v>3</v>
      </c>
      <c r="E12" s="102">
        <v>4</v>
      </c>
      <c r="F12" s="154">
        <v>5</v>
      </c>
      <c r="G12" s="102">
        <v>6</v>
      </c>
      <c r="H12" s="154">
        <v>7</v>
      </c>
      <c r="I12" s="154">
        <v>8</v>
      </c>
      <c r="J12" s="154">
        <v>9</v>
      </c>
      <c r="K12" s="102">
        <v>10</v>
      </c>
      <c r="L12" s="102">
        <v>11</v>
      </c>
      <c r="M12" s="154">
        <v>12</v>
      </c>
      <c r="N12" s="154">
        <v>13</v>
      </c>
      <c r="O12" s="154">
        <v>14</v>
      </c>
      <c r="P12" s="154">
        <v>15</v>
      </c>
      <c r="Q12" s="154">
        <v>16</v>
      </c>
      <c r="R12" s="102">
        <v>17</v>
      </c>
      <c r="S12" s="102">
        <v>18</v>
      </c>
      <c r="T12" s="154">
        <v>19</v>
      </c>
      <c r="U12" s="154">
        <v>20</v>
      </c>
      <c r="V12" s="154">
        <v>21</v>
      </c>
      <c r="W12" s="154">
        <v>22</v>
      </c>
      <c r="X12" s="154">
        <v>23</v>
      </c>
      <c r="Y12" s="102">
        <v>24</v>
      </c>
      <c r="Z12" s="102">
        <v>25</v>
      </c>
      <c r="AA12" s="154">
        <v>26</v>
      </c>
      <c r="AB12" s="154">
        <v>27</v>
      </c>
      <c r="AC12" s="154">
        <v>28</v>
      </c>
      <c r="AD12" s="154">
        <v>29</v>
      </c>
      <c r="AE12" s="154">
        <v>30</v>
      </c>
      <c r="AF12" s="102">
        <v>31</v>
      </c>
      <c r="AG12" s="13" t="s">
        <v>12</v>
      </c>
      <c r="AH12" s="241" t="s">
        <v>47</v>
      </c>
      <c r="AI12" s="96" t="s">
        <v>13</v>
      </c>
    </row>
    <row r="13" spans="1:35" ht="12.75" customHeight="1">
      <c r="A13" s="11" t="s">
        <v>9</v>
      </c>
      <c r="B13" s="90" t="s">
        <v>6</v>
      </c>
      <c r="C13" s="26" t="s">
        <v>7</v>
      </c>
      <c r="D13" s="90" t="s">
        <v>8</v>
      </c>
      <c r="E13" s="90" t="s">
        <v>2</v>
      </c>
      <c r="F13" s="12" t="s">
        <v>3</v>
      </c>
      <c r="G13" s="90" t="s">
        <v>4</v>
      </c>
      <c r="H13" s="12" t="s">
        <v>5</v>
      </c>
      <c r="I13" s="12" t="s">
        <v>6</v>
      </c>
      <c r="J13" s="12" t="s">
        <v>7</v>
      </c>
      <c r="K13" s="90" t="s">
        <v>8</v>
      </c>
      <c r="L13" s="90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0" t="s">
        <v>8</v>
      </c>
      <c r="S13" s="90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1" t="s">
        <v>8</v>
      </c>
      <c r="Z13" s="90" t="s">
        <v>2</v>
      </c>
      <c r="AA13" s="26" t="s">
        <v>3</v>
      </c>
      <c r="AB13" s="12" t="s">
        <v>4</v>
      </c>
      <c r="AC13" s="12" t="s">
        <v>5</v>
      </c>
      <c r="AD13" s="12" t="s">
        <v>6</v>
      </c>
      <c r="AE13" s="12" t="s">
        <v>7</v>
      </c>
      <c r="AF13" s="91" t="s">
        <v>8</v>
      </c>
      <c r="AH13" s="92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86"/>
      <c r="AI14" s="1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93"/>
      <c r="AI20" s="63"/>
    </row>
    <row r="21" spans="1:35" ht="40.5" customHeight="1" thickBot="1">
      <c r="A21" s="206" t="s">
        <v>85</v>
      </c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10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23"/>
      <c r="AI27" s="64"/>
    </row>
    <row r="28" spans="1:35" ht="40.5" customHeight="1" thickBot="1">
      <c r="A28" s="230" t="s">
        <v>85</v>
      </c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3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86"/>
      <c r="AI36" s="2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9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9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9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86"/>
      <c r="AI40" s="64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9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9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9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92"/>
      <c r="AI44" s="64"/>
    </row>
    <row r="45" spans="1:35" ht="6.75" customHeight="1">
      <c r="A45" s="67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61"/>
      <c r="AH45" s="94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92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9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23"/>
      <c r="AI48" s="64"/>
    </row>
    <row r="49" spans="1:35" ht="15.75" customHeight="1">
      <c r="A49" s="158" t="s">
        <v>84</v>
      </c>
      <c r="B49" s="61"/>
      <c r="C49" s="61">
        <f>$L$7/5</f>
        <v>0</v>
      </c>
      <c r="D49" s="61"/>
      <c r="E49" s="61"/>
      <c r="F49" s="61">
        <f>$L$7/5</f>
        <v>0</v>
      </c>
      <c r="G49" s="61"/>
      <c r="H49" s="61">
        <f>$L$7/5</f>
        <v>0</v>
      </c>
      <c r="I49" s="61">
        <f>$L$7/5</f>
        <v>0</v>
      </c>
      <c r="J49" s="61">
        <f>$L$7/5</f>
        <v>0</v>
      </c>
      <c r="K49" s="61"/>
      <c r="L49" s="61"/>
      <c r="M49" s="61">
        <f>$L$7/5</f>
        <v>0</v>
      </c>
      <c r="N49" s="61">
        <f>$L$7/5</f>
        <v>0</v>
      </c>
      <c r="O49" s="61">
        <f>$L$7/5</f>
        <v>0</v>
      </c>
      <c r="P49" s="61">
        <f>$L$7/5</f>
        <v>0</v>
      </c>
      <c r="Q49" s="61">
        <f>$L$7/5</f>
        <v>0</v>
      </c>
      <c r="R49" s="61"/>
      <c r="S49" s="61"/>
      <c r="T49" s="61">
        <f>$L$7/5</f>
        <v>0</v>
      </c>
      <c r="U49" s="61">
        <f>$L$7/5</f>
        <v>0</v>
      </c>
      <c r="V49" s="61">
        <f>$L$7/5</f>
        <v>0</v>
      </c>
      <c r="W49" s="61">
        <f>$L$7/5</f>
        <v>0</v>
      </c>
      <c r="X49" s="61">
        <f>$L$7/5</f>
        <v>0</v>
      </c>
      <c r="Y49" s="61"/>
      <c r="Z49" s="61"/>
      <c r="AA49" s="61">
        <f>$L$7/5</f>
        <v>0</v>
      </c>
      <c r="AB49" s="61">
        <f>$L$7/5</f>
        <v>0</v>
      </c>
      <c r="AC49" s="61">
        <f>$L$7/5</f>
        <v>0</v>
      </c>
      <c r="AD49" s="61">
        <f>$L$7/5</f>
        <v>0</v>
      </c>
      <c r="AE49" s="61">
        <f>$L$7/5</f>
        <v>0</v>
      </c>
      <c r="AF49" s="61"/>
      <c r="AG49" s="61">
        <f>SUM(B49:AF49)</f>
        <v>0</v>
      </c>
      <c r="AH49" s="15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14:AH14"/>
    <mergeCell ref="A36:AH36"/>
    <mergeCell ref="A40:AH40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27" right="0.24" top="0.2755905511811024" bottom="0.1968503937007874" header="0.5511811023622047" footer="0.1968503937007874"/>
  <pageSetup fitToHeight="1" fitToWidth="1" horizontalDpi="600" verticalDpi="600" orientation="landscape" paperSize="9" scale="61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tabSelected="1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140625" style="4" customWidth="1"/>
    <col min="2" max="32" width="6.28125" style="4" customWidth="1"/>
    <col min="33" max="33" width="8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31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154">
        <v>2</v>
      </c>
      <c r="D12" s="154">
        <v>3</v>
      </c>
      <c r="E12" s="154">
        <v>4</v>
      </c>
      <c r="F12" s="154">
        <v>5</v>
      </c>
      <c r="G12" s="154">
        <v>6</v>
      </c>
      <c r="H12" s="89">
        <v>7</v>
      </c>
      <c r="I12" s="89">
        <v>8</v>
      </c>
      <c r="J12" s="154">
        <v>9</v>
      </c>
      <c r="K12" s="154">
        <v>10</v>
      </c>
      <c r="L12" s="154">
        <v>11</v>
      </c>
      <c r="M12" s="154">
        <v>12</v>
      </c>
      <c r="N12" s="154">
        <v>13</v>
      </c>
      <c r="O12" s="89">
        <v>14</v>
      </c>
      <c r="P12" s="89">
        <v>15</v>
      </c>
      <c r="Q12" s="154">
        <v>16</v>
      </c>
      <c r="R12" s="154">
        <v>17</v>
      </c>
      <c r="S12" s="154">
        <v>18</v>
      </c>
      <c r="T12" s="154">
        <v>19</v>
      </c>
      <c r="U12" s="154">
        <v>20</v>
      </c>
      <c r="V12" s="89">
        <v>21</v>
      </c>
      <c r="W12" s="89">
        <v>22</v>
      </c>
      <c r="X12" s="154">
        <v>23</v>
      </c>
      <c r="Y12" s="154">
        <v>24</v>
      </c>
      <c r="Z12" s="154">
        <v>25</v>
      </c>
      <c r="AA12" s="154">
        <v>26</v>
      </c>
      <c r="AB12" s="154">
        <v>27</v>
      </c>
      <c r="AC12" s="89">
        <v>28</v>
      </c>
      <c r="AD12" s="13"/>
      <c r="AE12" s="13"/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90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90" t="s">
        <v>8</v>
      </c>
      <c r="I13" s="90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0" t="s">
        <v>8</v>
      </c>
      <c r="P13" s="90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0" t="s">
        <v>8</v>
      </c>
      <c r="W13" s="90" t="s">
        <v>2</v>
      </c>
      <c r="X13" s="26" t="s">
        <v>3</v>
      </c>
      <c r="Y13" s="12" t="s">
        <v>4</v>
      </c>
      <c r="Z13" s="12" t="s">
        <v>5</v>
      </c>
      <c r="AA13" s="12" t="s">
        <v>6</v>
      </c>
      <c r="AB13" s="12" t="s">
        <v>7</v>
      </c>
      <c r="AC13" s="90" t="s">
        <v>8</v>
      </c>
      <c r="AH13" s="13"/>
      <c r="AI13" s="64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63"/>
      <c r="AE16" s="163"/>
      <c r="AF16" s="163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63"/>
      <c r="AE17" s="163"/>
      <c r="AF17" s="163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63"/>
      <c r="AE18" s="163"/>
      <c r="AF18" s="163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163"/>
      <c r="AE19" s="163"/>
      <c r="AF19" s="163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163">
        <f>SUM(AD16:AD19)</f>
        <v>0</v>
      </c>
      <c r="AE20" s="163">
        <f>SUM(AE16:AE19)</f>
        <v>0</v>
      </c>
      <c r="AF20" s="163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39"/>
      <c r="AE22" s="239"/>
      <c r="AF22" s="239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163"/>
      <c r="AE23" s="163"/>
      <c r="AF23" s="163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63"/>
      <c r="AE24" s="163"/>
      <c r="AF24" s="163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63"/>
      <c r="AE25" s="163"/>
      <c r="AF25" s="163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163"/>
      <c r="AE26" s="163"/>
      <c r="AF26" s="163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>SUM(N23:N26)</f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163">
        <f t="shared" si="0"/>
        <v>0</v>
      </c>
      <c r="AE27" s="163">
        <f t="shared" si="0"/>
        <v>0</v>
      </c>
      <c r="AF27" s="163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21"/>
      <c r="AE29" s="221"/>
      <c r="AF29" s="221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63"/>
      <c r="AE30" s="163"/>
      <c r="AF30" s="163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63"/>
      <c r="AE31" s="163"/>
      <c r="AF31" s="163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63"/>
      <c r="AE32" s="163"/>
      <c r="AF32" s="163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163"/>
      <c r="AE33" s="163"/>
      <c r="AF33" s="163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163">
        <f t="shared" si="1"/>
        <v>0</v>
      </c>
      <c r="AE34" s="163">
        <f t="shared" si="1"/>
        <v>0</v>
      </c>
      <c r="AF34" s="163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19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163"/>
      <c r="AE37" s="163"/>
      <c r="AF37" s="163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163"/>
      <c r="AE38" s="163"/>
      <c r="AF38" s="163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>SUM(AB37:AB38)</f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19" t="s">
        <v>11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163"/>
      <c r="AE41" s="163"/>
      <c r="AF41" s="163"/>
      <c r="AG41" s="32">
        <f>SUM(B41:AF41)</f>
        <v>0</v>
      </c>
      <c r="AH41" s="6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163"/>
      <c r="AE42" s="163"/>
      <c r="AF42" s="163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163"/>
      <c r="AE43" s="163"/>
      <c r="AF43" s="163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163"/>
      <c r="AE44" s="163"/>
      <c r="AF44" s="163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6.5" customHeight="1">
      <c r="A49" s="158" t="s">
        <v>84</v>
      </c>
      <c r="B49" s="32"/>
      <c r="C49" s="32">
        <f>$L$7/5</f>
        <v>0</v>
      </c>
      <c r="D49" s="32">
        <f aca="true" t="shared" si="5" ref="D49:AB49">$L$7/5</f>
        <v>0</v>
      </c>
      <c r="E49" s="32">
        <f t="shared" si="5"/>
        <v>0</v>
      </c>
      <c r="F49" s="32">
        <f t="shared" si="5"/>
        <v>0</v>
      </c>
      <c r="G49" s="32">
        <f t="shared" si="5"/>
        <v>0</v>
      </c>
      <c r="H49" s="32"/>
      <c r="I49" s="32"/>
      <c r="J49" s="32">
        <f t="shared" si="5"/>
        <v>0</v>
      </c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/>
      <c r="P49" s="32"/>
      <c r="Q49" s="32">
        <f t="shared" si="5"/>
        <v>0</v>
      </c>
      <c r="R49" s="32">
        <f t="shared" si="5"/>
        <v>0</v>
      </c>
      <c r="S49" s="32">
        <f t="shared" si="5"/>
        <v>0</v>
      </c>
      <c r="T49" s="32">
        <f t="shared" si="5"/>
        <v>0</v>
      </c>
      <c r="U49" s="32">
        <f t="shared" si="5"/>
        <v>0</v>
      </c>
      <c r="V49" s="32"/>
      <c r="W49" s="32"/>
      <c r="X49" s="32">
        <f t="shared" si="5"/>
        <v>0</v>
      </c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/>
      <c r="AD49" s="32"/>
      <c r="AE49" s="32"/>
      <c r="AF49" s="32"/>
      <c r="AG49" s="153">
        <f>SUM(B49:AC49)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5">
    <mergeCell ref="B21:AF21"/>
    <mergeCell ref="B28:AF28"/>
    <mergeCell ref="B35:AF35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28125" style="4" customWidth="1"/>
    <col min="2" max="32" width="6.28125" style="4" customWidth="1"/>
    <col min="33" max="33" width="8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32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154">
        <v>2</v>
      </c>
      <c r="D12" s="154">
        <v>3</v>
      </c>
      <c r="E12" s="154">
        <v>4</v>
      </c>
      <c r="F12" s="155">
        <v>5</v>
      </c>
      <c r="G12" s="154">
        <v>6</v>
      </c>
      <c r="H12" s="89">
        <v>7</v>
      </c>
      <c r="I12" s="89">
        <v>8</v>
      </c>
      <c r="J12" s="154">
        <v>9</v>
      </c>
      <c r="K12" s="154">
        <v>10</v>
      </c>
      <c r="L12" s="154">
        <v>11</v>
      </c>
      <c r="M12" s="154">
        <v>12</v>
      </c>
      <c r="N12" s="154">
        <v>13</v>
      </c>
      <c r="O12" s="89">
        <v>14</v>
      </c>
      <c r="P12" s="89">
        <v>15</v>
      </c>
      <c r="Q12" s="154">
        <v>16</v>
      </c>
      <c r="R12" s="154">
        <v>17</v>
      </c>
      <c r="S12" s="154">
        <v>18</v>
      </c>
      <c r="T12" s="154">
        <v>19</v>
      </c>
      <c r="U12" s="154">
        <v>20</v>
      </c>
      <c r="V12" s="89">
        <v>21</v>
      </c>
      <c r="W12" s="89">
        <v>22</v>
      </c>
      <c r="X12" s="154">
        <v>23</v>
      </c>
      <c r="Y12" s="154">
        <v>24</v>
      </c>
      <c r="Z12" s="154">
        <v>25</v>
      </c>
      <c r="AA12" s="154">
        <v>26</v>
      </c>
      <c r="AB12" s="154">
        <v>27</v>
      </c>
      <c r="AC12" s="89">
        <v>28</v>
      </c>
      <c r="AD12" s="89">
        <v>29</v>
      </c>
      <c r="AE12" s="154">
        <v>30</v>
      </c>
      <c r="AF12" s="154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90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90" t="s">
        <v>8</v>
      </c>
      <c r="I13" s="90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0" t="s">
        <v>8</v>
      </c>
      <c r="P13" s="90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0" t="s">
        <v>8</v>
      </c>
      <c r="W13" s="90" t="s">
        <v>2</v>
      </c>
      <c r="X13" s="12" t="s">
        <v>3</v>
      </c>
      <c r="Y13" s="12" t="s">
        <v>4</v>
      </c>
      <c r="Z13" s="12" t="s">
        <v>5</v>
      </c>
      <c r="AA13" s="12" t="s">
        <v>6</v>
      </c>
      <c r="AB13" s="12" t="s">
        <v>7</v>
      </c>
      <c r="AC13" s="90" t="s">
        <v>8</v>
      </c>
      <c r="AD13" s="90" t="s">
        <v>2</v>
      </c>
      <c r="AE13" s="12" t="s">
        <v>3</v>
      </c>
      <c r="AF13" s="12" t="s">
        <v>4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/>
      <c r="C49" s="32">
        <f>$L$7/5</f>
        <v>0</v>
      </c>
      <c r="D49" s="32">
        <f aca="true" t="shared" si="5" ref="D49:AF49">$L$7/5</f>
        <v>0</v>
      </c>
      <c r="E49" s="32">
        <f t="shared" si="5"/>
        <v>0</v>
      </c>
      <c r="F49" s="32">
        <f t="shared" si="5"/>
        <v>0</v>
      </c>
      <c r="G49" s="32">
        <f t="shared" si="5"/>
        <v>0</v>
      </c>
      <c r="H49" s="32"/>
      <c r="I49" s="32"/>
      <c r="J49" s="32">
        <f t="shared" si="5"/>
        <v>0</v>
      </c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/>
      <c r="P49" s="32"/>
      <c r="Q49" s="32">
        <f t="shared" si="5"/>
        <v>0</v>
      </c>
      <c r="R49" s="32">
        <f t="shared" si="5"/>
        <v>0</v>
      </c>
      <c r="S49" s="32">
        <f t="shared" si="5"/>
        <v>0</v>
      </c>
      <c r="T49" s="32">
        <f t="shared" si="5"/>
        <v>0</v>
      </c>
      <c r="U49" s="32">
        <f t="shared" si="5"/>
        <v>0</v>
      </c>
      <c r="V49" s="32"/>
      <c r="W49" s="32"/>
      <c r="X49" s="32">
        <f t="shared" si="5"/>
        <v>0</v>
      </c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/>
      <c r="AD49" s="32"/>
      <c r="AE49" s="32">
        <f t="shared" si="5"/>
        <v>0</v>
      </c>
      <c r="AF49" s="32">
        <f t="shared" si="5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7" spans="1:3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60"/>
      <c r="AG58" s="35"/>
      <c r="AH58" s="35"/>
    </row>
    <row r="59" spans="1:3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1" ht="12.75">
      <c r="A60" s="5"/>
      <c r="AE60" s="6"/>
    </row>
  </sheetData>
  <sheetProtection password="C09C" sheet="1" selectLockedCells="1"/>
  <mergeCells count="28">
    <mergeCell ref="T7:U7"/>
    <mergeCell ref="A29:C29"/>
    <mergeCell ref="D29:N29"/>
    <mergeCell ref="AF53:AH53"/>
    <mergeCell ref="A22:C22"/>
    <mergeCell ref="D22:N22"/>
    <mergeCell ref="A14:AI14"/>
    <mergeCell ref="A36:AI36"/>
    <mergeCell ref="A40:AI40"/>
    <mergeCell ref="AF56:AH56"/>
    <mergeCell ref="B56:K56"/>
    <mergeCell ref="O55:Y55"/>
    <mergeCell ref="O56:Y56"/>
    <mergeCell ref="B55:K55"/>
    <mergeCell ref="L5:S5"/>
    <mergeCell ref="L7:M7"/>
    <mergeCell ref="AF52:AH52"/>
    <mergeCell ref="O11:S11"/>
    <mergeCell ref="D15:N15"/>
    <mergeCell ref="C9:F9"/>
    <mergeCell ref="B11:F11"/>
    <mergeCell ref="A15:C15"/>
    <mergeCell ref="AF55:AH55"/>
    <mergeCell ref="AA51:AE51"/>
    <mergeCell ref="AF54:AH54"/>
    <mergeCell ref="B21:AF21"/>
    <mergeCell ref="B28:AF28"/>
    <mergeCell ref="B35:AF3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281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33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113">
        <v>2</v>
      </c>
      <c r="D12" s="89">
        <v>3</v>
      </c>
      <c r="E12" s="89">
        <v>4</v>
      </c>
      <c r="F12" s="89">
        <v>5</v>
      </c>
      <c r="G12" s="89">
        <v>6</v>
      </c>
      <c r="H12" s="113">
        <v>7</v>
      </c>
      <c r="I12" s="113">
        <v>8</v>
      </c>
      <c r="J12" s="113">
        <v>9</v>
      </c>
      <c r="K12" s="113">
        <v>10</v>
      </c>
      <c r="L12" s="89">
        <v>11</v>
      </c>
      <c r="M12" s="89">
        <v>12</v>
      </c>
      <c r="N12" s="113">
        <v>13</v>
      </c>
      <c r="O12" s="113">
        <v>14</v>
      </c>
      <c r="P12" s="113">
        <v>15</v>
      </c>
      <c r="Q12" s="113">
        <v>16</v>
      </c>
      <c r="R12" s="113">
        <v>17</v>
      </c>
      <c r="S12" s="89">
        <v>18</v>
      </c>
      <c r="T12" s="89">
        <v>19</v>
      </c>
      <c r="U12" s="113">
        <v>20</v>
      </c>
      <c r="V12" s="113">
        <v>21</v>
      </c>
      <c r="W12" s="113">
        <v>22</v>
      </c>
      <c r="X12" s="113">
        <v>23</v>
      </c>
      <c r="Y12" s="113">
        <v>24</v>
      </c>
      <c r="Z12" s="89">
        <v>25</v>
      </c>
      <c r="AA12" s="89">
        <v>26</v>
      </c>
      <c r="AB12" s="113">
        <v>27</v>
      </c>
      <c r="AC12" s="113">
        <v>28</v>
      </c>
      <c r="AD12" s="113">
        <v>29</v>
      </c>
      <c r="AE12" s="113">
        <v>30</v>
      </c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5</v>
      </c>
      <c r="C13" s="12" t="s">
        <v>6</v>
      </c>
      <c r="D13" s="90" t="s">
        <v>7</v>
      </c>
      <c r="E13" s="90" t="s">
        <v>8</v>
      </c>
      <c r="F13" s="90" t="s">
        <v>2</v>
      </c>
      <c r="G13" s="90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90" t="s">
        <v>8</v>
      </c>
      <c r="M13" s="90" t="s">
        <v>2</v>
      </c>
      <c r="N13" s="26" t="s">
        <v>3</v>
      </c>
      <c r="O13" s="12" t="s">
        <v>4</v>
      </c>
      <c r="P13" s="12" t="s">
        <v>5</v>
      </c>
      <c r="Q13" s="12" t="s">
        <v>6</v>
      </c>
      <c r="R13" s="12" t="s">
        <v>7</v>
      </c>
      <c r="S13" s="90" t="s">
        <v>8</v>
      </c>
      <c r="T13" s="90" t="s">
        <v>2</v>
      </c>
      <c r="U13" s="12" t="s">
        <v>3</v>
      </c>
      <c r="V13" s="12" t="s">
        <v>4</v>
      </c>
      <c r="W13" s="12" t="s">
        <v>5</v>
      </c>
      <c r="X13" s="12" t="s">
        <v>6</v>
      </c>
      <c r="Y13" s="12" t="s">
        <v>7</v>
      </c>
      <c r="Z13" s="102" t="s">
        <v>46</v>
      </c>
      <c r="AA13" s="90" t="s">
        <v>2</v>
      </c>
      <c r="AB13" s="113" t="s">
        <v>3</v>
      </c>
      <c r="AC13" s="12" t="s">
        <v>4</v>
      </c>
      <c r="AD13" s="12" t="s">
        <v>5</v>
      </c>
      <c r="AE13" s="12" t="s">
        <v>6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3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3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3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3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3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163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39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3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3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3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3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163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21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3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3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3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3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163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>
        <f>$L$7/5</f>
        <v>0</v>
      </c>
      <c r="C49" s="32">
        <f aca="true" t="shared" si="5" ref="C49:AE49">$L$7/5</f>
        <v>0</v>
      </c>
      <c r="D49" s="32"/>
      <c r="E49" s="32"/>
      <c r="F49" s="32"/>
      <c r="G49" s="32"/>
      <c r="H49" s="32">
        <f t="shared" si="5"/>
        <v>0</v>
      </c>
      <c r="I49" s="32">
        <f t="shared" si="5"/>
        <v>0</v>
      </c>
      <c r="J49" s="32">
        <f t="shared" si="5"/>
        <v>0</v>
      </c>
      <c r="K49" s="32">
        <f t="shared" si="5"/>
        <v>0</v>
      </c>
      <c r="L49" s="32"/>
      <c r="M49" s="32"/>
      <c r="N49" s="32">
        <f t="shared" si="5"/>
        <v>0</v>
      </c>
      <c r="O49" s="32">
        <f t="shared" si="5"/>
        <v>0</v>
      </c>
      <c r="P49" s="32">
        <f t="shared" si="5"/>
        <v>0</v>
      </c>
      <c r="Q49" s="32">
        <f t="shared" si="5"/>
        <v>0</v>
      </c>
      <c r="R49" s="32">
        <f t="shared" si="5"/>
        <v>0</v>
      </c>
      <c r="S49" s="32"/>
      <c r="T49" s="32"/>
      <c r="U49" s="32">
        <f t="shared" si="5"/>
        <v>0</v>
      </c>
      <c r="V49" s="32">
        <f t="shared" si="5"/>
        <v>0</v>
      </c>
      <c r="W49" s="32">
        <f t="shared" si="5"/>
        <v>0</v>
      </c>
      <c r="X49" s="32">
        <f t="shared" si="5"/>
        <v>0</v>
      </c>
      <c r="Y49" s="32">
        <f t="shared" si="5"/>
        <v>0</v>
      </c>
      <c r="Z49" s="32"/>
      <c r="AA49" s="32"/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>
        <f t="shared" si="5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40:AI40"/>
    <mergeCell ref="A36:AI36"/>
    <mergeCell ref="A14:AI14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140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34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89">
        <v>2</v>
      </c>
      <c r="D12" s="89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89">
        <v>9</v>
      </c>
      <c r="K12" s="89">
        <v>10</v>
      </c>
      <c r="L12" s="113">
        <v>11</v>
      </c>
      <c r="M12" s="113">
        <v>12</v>
      </c>
      <c r="N12" s="113">
        <v>13</v>
      </c>
      <c r="O12" s="89">
        <v>14</v>
      </c>
      <c r="P12" s="113">
        <v>15</v>
      </c>
      <c r="Q12" s="89">
        <v>16</v>
      </c>
      <c r="R12" s="89">
        <v>17</v>
      </c>
      <c r="S12" s="113">
        <v>18</v>
      </c>
      <c r="T12" s="113">
        <v>19</v>
      </c>
      <c r="U12" s="113">
        <v>20</v>
      </c>
      <c r="V12" s="113">
        <v>21</v>
      </c>
      <c r="W12" s="113">
        <v>22</v>
      </c>
      <c r="X12" s="89">
        <v>23</v>
      </c>
      <c r="Y12" s="89">
        <v>24</v>
      </c>
      <c r="Z12" s="89">
        <v>25</v>
      </c>
      <c r="AA12" s="113">
        <v>26</v>
      </c>
      <c r="AB12" s="113">
        <v>27</v>
      </c>
      <c r="AC12" s="113">
        <v>28</v>
      </c>
      <c r="AD12" s="113">
        <v>29</v>
      </c>
      <c r="AE12" s="89">
        <v>30</v>
      </c>
      <c r="AF12" s="89">
        <v>31</v>
      </c>
      <c r="AG12" s="13" t="s">
        <v>12</v>
      </c>
      <c r="AH12" s="241" t="s">
        <v>47</v>
      </c>
      <c r="AI12" s="64" t="s">
        <v>13</v>
      </c>
    </row>
    <row r="13" spans="1:35" ht="12.75" customHeight="1">
      <c r="A13" s="11" t="s">
        <v>9</v>
      </c>
      <c r="B13" s="90" t="s">
        <v>7</v>
      </c>
      <c r="C13" s="90" t="s">
        <v>8</v>
      </c>
      <c r="D13" s="90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90" t="s">
        <v>8</v>
      </c>
      <c r="K13" s="90" t="s">
        <v>2</v>
      </c>
      <c r="L13" s="26" t="s">
        <v>3</v>
      </c>
      <c r="M13" s="12" t="s">
        <v>4</v>
      </c>
      <c r="N13" s="12" t="s">
        <v>5</v>
      </c>
      <c r="O13" s="90" t="s">
        <v>6</v>
      </c>
      <c r="P13" s="12" t="s">
        <v>7</v>
      </c>
      <c r="Q13" s="90" t="s">
        <v>8</v>
      </c>
      <c r="R13" s="90" t="s">
        <v>2</v>
      </c>
      <c r="S13" s="12" t="s">
        <v>3</v>
      </c>
      <c r="T13" s="12" t="s">
        <v>4</v>
      </c>
      <c r="U13" s="12" t="s">
        <v>5</v>
      </c>
      <c r="V13" s="12" t="s">
        <v>6</v>
      </c>
      <c r="W13" s="12" t="s">
        <v>7</v>
      </c>
      <c r="X13" s="90" t="s">
        <v>8</v>
      </c>
      <c r="Y13" s="90" t="s">
        <v>2</v>
      </c>
      <c r="Z13" s="90" t="s">
        <v>3</v>
      </c>
      <c r="AA13" s="26" t="s">
        <v>4</v>
      </c>
      <c r="AB13" s="12" t="s">
        <v>5</v>
      </c>
      <c r="AC13" s="12" t="s">
        <v>6</v>
      </c>
      <c r="AD13" s="12" t="s">
        <v>7</v>
      </c>
      <c r="AE13" s="90" t="s">
        <v>8</v>
      </c>
      <c r="AF13" s="90" t="s">
        <v>8</v>
      </c>
      <c r="AH13" s="92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98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10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99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1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101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101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1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1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1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101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92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92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95"/>
      <c r="AI47" s="97"/>
    </row>
    <row r="48" spans="1:35" ht="25.5">
      <c r="A48" s="66" t="s">
        <v>42</v>
      </c>
      <c r="B48" s="153"/>
      <c r="C48" s="153">
        <f aca="true" t="shared" si="4" ref="C48:AG48">C46+C47</f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23"/>
      <c r="AI48" s="64"/>
    </row>
    <row r="49" spans="1:35" ht="15.75" customHeight="1">
      <c r="A49" s="158" t="s">
        <v>84</v>
      </c>
      <c r="B49" s="32"/>
      <c r="C49" s="32"/>
      <c r="D49" s="32"/>
      <c r="E49" s="32">
        <f>$L$7/5</f>
        <v>0</v>
      </c>
      <c r="F49" s="32">
        <f aca="true" t="shared" si="5" ref="F49:AD49">$L$7/5</f>
        <v>0</v>
      </c>
      <c r="G49" s="32">
        <f t="shared" si="5"/>
        <v>0</v>
      </c>
      <c r="H49" s="32">
        <f t="shared" si="5"/>
        <v>0</v>
      </c>
      <c r="I49" s="32">
        <f t="shared" si="5"/>
        <v>0</v>
      </c>
      <c r="J49" s="32"/>
      <c r="K49" s="32"/>
      <c r="L49" s="32">
        <f t="shared" si="5"/>
        <v>0</v>
      </c>
      <c r="M49" s="32">
        <f t="shared" si="5"/>
        <v>0</v>
      </c>
      <c r="N49" s="32">
        <f t="shared" si="5"/>
        <v>0</v>
      </c>
      <c r="O49" s="32"/>
      <c r="P49" s="32">
        <f t="shared" si="5"/>
        <v>0</v>
      </c>
      <c r="Q49" s="32"/>
      <c r="R49" s="32"/>
      <c r="S49" s="32">
        <f t="shared" si="5"/>
        <v>0</v>
      </c>
      <c r="T49" s="32">
        <f t="shared" si="5"/>
        <v>0</v>
      </c>
      <c r="U49" s="32">
        <f t="shared" si="5"/>
        <v>0</v>
      </c>
      <c r="V49" s="32">
        <f t="shared" si="5"/>
        <v>0</v>
      </c>
      <c r="W49" s="32">
        <f t="shared" si="5"/>
        <v>0</v>
      </c>
      <c r="X49" s="32"/>
      <c r="Y49" s="32"/>
      <c r="Z49" s="32"/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/>
      <c r="AF49" s="32"/>
      <c r="AG49" s="153">
        <f>SUM(B49:AF49)</f>
        <v>0</v>
      </c>
      <c r="AH49" s="162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protectedRanges>
    <protectedRange password="84F1" sqref="B7:G7" name="Bereich1"/>
  </protectedRanges>
  <mergeCells count="28">
    <mergeCell ref="B21:AF21"/>
    <mergeCell ref="B28:AF28"/>
    <mergeCell ref="B35:AF35"/>
    <mergeCell ref="A14:AI14"/>
    <mergeCell ref="A36:AI36"/>
    <mergeCell ref="A40:AI40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J31" sqref="J31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35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113">
        <v>2</v>
      </c>
      <c r="D12" s="113">
        <v>3</v>
      </c>
      <c r="E12" s="89">
        <v>4</v>
      </c>
      <c r="F12" s="113">
        <v>5</v>
      </c>
      <c r="G12" s="89">
        <v>6</v>
      </c>
      <c r="H12" s="89">
        <v>7</v>
      </c>
      <c r="I12" s="113">
        <v>8</v>
      </c>
      <c r="J12" s="113">
        <v>9</v>
      </c>
      <c r="K12" s="113">
        <v>10</v>
      </c>
      <c r="L12" s="113">
        <v>11</v>
      </c>
      <c r="M12" s="113">
        <v>12</v>
      </c>
      <c r="N12" s="89">
        <v>13</v>
      </c>
      <c r="O12" s="89">
        <v>14</v>
      </c>
      <c r="P12" s="113">
        <v>15</v>
      </c>
      <c r="Q12" s="113">
        <v>16</v>
      </c>
      <c r="R12" s="113">
        <v>17</v>
      </c>
      <c r="S12" s="113">
        <v>18</v>
      </c>
      <c r="T12" s="113">
        <v>19</v>
      </c>
      <c r="U12" s="89">
        <v>20</v>
      </c>
      <c r="V12" s="89">
        <v>21</v>
      </c>
      <c r="W12" s="113">
        <v>22</v>
      </c>
      <c r="X12" s="113">
        <v>23</v>
      </c>
      <c r="Y12" s="113">
        <v>24</v>
      </c>
      <c r="Z12" s="113">
        <v>25</v>
      </c>
      <c r="AA12" s="113">
        <v>26</v>
      </c>
      <c r="AB12" s="89">
        <v>27</v>
      </c>
      <c r="AC12" s="89">
        <v>28</v>
      </c>
      <c r="AD12" s="113">
        <v>29</v>
      </c>
      <c r="AE12" s="113">
        <v>30</v>
      </c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3</v>
      </c>
      <c r="C13" s="12" t="s">
        <v>4</v>
      </c>
      <c r="D13" s="12" t="s">
        <v>5</v>
      </c>
      <c r="E13" s="90" t="s">
        <v>6</v>
      </c>
      <c r="F13" s="12" t="s">
        <v>7</v>
      </c>
      <c r="G13" s="90" t="s">
        <v>8</v>
      </c>
      <c r="H13" s="90" t="s">
        <v>2</v>
      </c>
      <c r="I13" s="113" t="s">
        <v>3</v>
      </c>
      <c r="J13" s="12" t="s">
        <v>4</v>
      </c>
      <c r="K13" s="12" t="s">
        <v>5</v>
      </c>
      <c r="L13" s="12" t="s">
        <v>6</v>
      </c>
      <c r="M13" s="12" t="s">
        <v>7</v>
      </c>
      <c r="N13" s="90" t="s">
        <v>8</v>
      </c>
      <c r="O13" s="90" t="s">
        <v>2</v>
      </c>
      <c r="P13" s="12" t="s">
        <v>3</v>
      </c>
      <c r="Q13" s="12" t="s">
        <v>4</v>
      </c>
      <c r="R13" s="12" t="s">
        <v>5</v>
      </c>
      <c r="S13" s="12" t="s">
        <v>6</v>
      </c>
      <c r="T13" s="12" t="s">
        <v>7</v>
      </c>
      <c r="U13" s="90" t="s">
        <v>8</v>
      </c>
      <c r="V13" s="90" t="s">
        <v>2</v>
      </c>
      <c r="W13" s="12" t="s">
        <v>3</v>
      </c>
      <c r="X13" s="12" t="s">
        <v>4</v>
      </c>
      <c r="Y13" s="12" t="s">
        <v>5</v>
      </c>
      <c r="Z13" s="12" t="s">
        <v>6</v>
      </c>
      <c r="AA13" s="12" t="s">
        <v>7</v>
      </c>
      <c r="AB13" s="90" t="s">
        <v>8</v>
      </c>
      <c r="AC13" s="90" t="s">
        <v>2</v>
      </c>
      <c r="AD13" s="12" t="s">
        <v>3</v>
      </c>
      <c r="AE13" s="12" t="s">
        <v>4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3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3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3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3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3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163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39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3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3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3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3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163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68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67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21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3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266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3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3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3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163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3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3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3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3"/>
      <c r="AG42" s="118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3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3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>
        <f>$L$7/5</f>
        <v>0</v>
      </c>
      <c r="C49" s="32">
        <f aca="true" t="shared" si="5" ref="C49:AE49">$L$7/5</f>
        <v>0</v>
      </c>
      <c r="D49" s="32">
        <f t="shared" si="5"/>
        <v>0</v>
      </c>
      <c r="E49" s="32"/>
      <c r="F49" s="32">
        <f t="shared" si="5"/>
        <v>0</v>
      </c>
      <c r="G49" s="32"/>
      <c r="H49" s="32"/>
      <c r="I49" s="32">
        <f t="shared" si="5"/>
        <v>0</v>
      </c>
      <c r="J49" s="32">
        <f t="shared" si="5"/>
        <v>0</v>
      </c>
      <c r="K49" s="32">
        <f t="shared" si="5"/>
        <v>0</v>
      </c>
      <c r="L49" s="32">
        <f t="shared" si="5"/>
        <v>0</v>
      </c>
      <c r="M49" s="32">
        <f t="shared" si="5"/>
        <v>0</v>
      </c>
      <c r="N49" s="32"/>
      <c r="O49" s="32"/>
      <c r="P49" s="32">
        <f t="shared" si="5"/>
        <v>0</v>
      </c>
      <c r="Q49" s="32">
        <f t="shared" si="5"/>
        <v>0</v>
      </c>
      <c r="R49" s="32">
        <f t="shared" si="5"/>
        <v>0</v>
      </c>
      <c r="S49" s="32">
        <f t="shared" si="5"/>
        <v>0</v>
      </c>
      <c r="T49" s="32">
        <f t="shared" si="5"/>
        <v>0</v>
      </c>
      <c r="U49" s="32"/>
      <c r="V49" s="32"/>
      <c r="W49" s="32">
        <f t="shared" si="5"/>
        <v>0</v>
      </c>
      <c r="X49" s="32">
        <f t="shared" si="5"/>
        <v>0</v>
      </c>
      <c r="Y49" s="32">
        <f t="shared" si="5"/>
        <v>0</v>
      </c>
      <c r="Z49" s="32">
        <f t="shared" si="5"/>
        <v>0</v>
      </c>
      <c r="AA49" s="32">
        <f t="shared" si="5"/>
        <v>0</v>
      </c>
      <c r="AB49" s="32"/>
      <c r="AC49" s="32"/>
      <c r="AD49" s="32">
        <f t="shared" si="5"/>
        <v>0</v>
      </c>
      <c r="AE49" s="32">
        <f t="shared" si="5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14:AI14"/>
    <mergeCell ref="A36:AI36"/>
    <mergeCell ref="A40:AI40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36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113">
        <v>2</v>
      </c>
      <c r="D12" s="113">
        <v>3</v>
      </c>
      <c r="E12" s="89">
        <v>4</v>
      </c>
      <c r="F12" s="89">
        <v>5</v>
      </c>
      <c r="G12" s="113">
        <v>6</v>
      </c>
      <c r="H12" s="113">
        <v>7</v>
      </c>
      <c r="I12" s="113">
        <v>8</v>
      </c>
      <c r="J12" s="113">
        <v>9</v>
      </c>
      <c r="K12" s="113">
        <v>10</v>
      </c>
      <c r="L12" s="89">
        <v>11</v>
      </c>
      <c r="M12" s="89">
        <v>12</v>
      </c>
      <c r="N12" s="113">
        <v>13</v>
      </c>
      <c r="O12" s="113">
        <v>14</v>
      </c>
      <c r="P12" s="113">
        <v>15</v>
      </c>
      <c r="Q12" s="113">
        <v>16</v>
      </c>
      <c r="R12" s="113">
        <v>17</v>
      </c>
      <c r="S12" s="89">
        <v>18</v>
      </c>
      <c r="T12" s="89">
        <v>19</v>
      </c>
      <c r="U12" s="113">
        <v>20</v>
      </c>
      <c r="V12" s="113">
        <v>21</v>
      </c>
      <c r="W12" s="113">
        <v>22</v>
      </c>
      <c r="X12" s="113">
        <v>23</v>
      </c>
      <c r="Y12" s="113">
        <v>24</v>
      </c>
      <c r="Z12" s="89">
        <v>25</v>
      </c>
      <c r="AA12" s="89">
        <v>26</v>
      </c>
      <c r="AB12" s="113">
        <v>27</v>
      </c>
      <c r="AC12" s="113">
        <v>28</v>
      </c>
      <c r="AD12" s="113">
        <v>29</v>
      </c>
      <c r="AE12" s="113">
        <v>30</v>
      </c>
      <c r="AF12" s="113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5</v>
      </c>
      <c r="C13" s="12" t="s">
        <v>6</v>
      </c>
      <c r="D13" s="12" t="s">
        <v>7</v>
      </c>
      <c r="E13" s="90" t="s">
        <v>8</v>
      </c>
      <c r="F13" s="90" t="s">
        <v>2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90" t="s">
        <v>8</v>
      </c>
      <c r="M13" s="90" t="s">
        <v>2</v>
      </c>
      <c r="N13" s="26" t="s">
        <v>3</v>
      </c>
      <c r="O13" s="12" t="s">
        <v>4</v>
      </c>
      <c r="P13" s="12" t="s">
        <v>5</v>
      </c>
      <c r="Q13" s="12" t="s">
        <v>6</v>
      </c>
      <c r="R13" s="12" t="s">
        <v>7</v>
      </c>
      <c r="S13" s="90" t="s">
        <v>8</v>
      </c>
      <c r="T13" s="90" t="s">
        <v>2</v>
      </c>
      <c r="U13" s="12" t="s">
        <v>3</v>
      </c>
      <c r="V13" s="12" t="s">
        <v>4</v>
      </c>
      <c r="W13" s="12" t="s">
        <v>5</v>
      </c>
      <c r="X13" s="12" t="s">
        <v>6</v>
      </c>
      <c r="Y13" s="12" t="s">
        <v>7</v>
      </c>
      <c r="Z13" s="90" t="s">
        <v>8</v>
      </c>
      <c r="AA13" s="90" t="s">
        <v>2</v>
      </c>
      <c r="AB13" s="12" t="s">
        <v>3</v>
      </c>
      <c r="AC13" s="12" t="s">
        <v>4</v>
      </c>
      <c r="AD13" s="12" t="s">
        <v>5</v>
      </c>
      <c r="AE13" s="12" t="s">
        <v>6</v>
      </c>
      <c r="AF13" s="12" t="s">
        <v>7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83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40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22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>
        <f>$L$7/5</f>
        <v>0</v>
      </c>
      <c r="C49" s="32">
        <f aca="true" t="shared" si="5" ref="C49:AF49">$L$7/5</f>
        <v>0</v>
      </c>
      <c r="D49" s="32">
        <f t="shared" si="5"/>
        <v>0</v>
      </c>
      <c r="E49" s="32"/>
      <c r="F49" s="32"/>
      <c r="G49" s="32">
        <f t="shared" si="5"/>
        <v>0</v>
      </c>
      <c r="H49" s="32">
        <f t="shared" si="5"/>
        <v>0</v>
      </c>
      <c r="I49" s="32">
        <f t="shared" si="5"/>
        <v>0</v>
      </c>
      <c r="J49" s="32">
        <f t="shared" si="5"/>
        <v>0</v>
      </c>
      <c r="K49" s="32">
        <f t="shared" si="5"/>
        <v>0</v>
      </c>
      <c r="L49" s="32"/>
      <c r="M49" s="32"/>
      <c r="N49" s="32">
        <f t="shared" si="5"/>
        <v>0</v>
      </c>
      <c r="O49" s="32">
        <f t="shared" si="5"/>
        <v>0</v>
      </c>
      <c r="P49" s="32">
        <f t="shared" si="5"/>
        <v>0</v>
      </c>
      <c r="Q49" s="32">
        <f t="shared" si="5"/>
        <v>0</v>
      </c>
      <c r="R49" s="32">
        <f t="shared" si="5"/>
        <v>0</v>
      </c>
      <c r="S49" s="32"/>
      <c r="T49" s="32"/>
      <c r="U49" s="32">
        <f t="shared" si="5"/>
        <v>0</v>
      </c>
      <c r="V49" s="32">
        <f t="shared" si="5"/>
        <v>0</v>
      </c>
      <c r="W49" s="32">
        <f t="shared" si="5"/>
        <v>0</v>
      </c>
      <c r="X49" s="32">
        <f t="shared" si="5"/>
        <v>0</v>
      </c>
      <c r="Y49" s="32">
        <f t="shared" si="5"/>
        <v>0</v>
      </c>
      <c r="Z49" s="32"/>
      <c r="AA49" s="32"/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>
        <f t="shared" si="5"/>
        <v>0</v>
      </c>
      <c r="AF49" s="32">
        <f t="shared" si="5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14:AI14"/>
    <mergeCell ref="A36:AI36"/>
    <mergeCell ref="A40:AI40"/>
    <mergeCell ref="D22:N22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65">
        <f>Vorbelegung!C5</f>
        <v>0</v>
      </c>
      <c r="M5" s="174"/>
      <c r="N5" s="174"/>
      <c r="O5" s="174"/>
      <c r="P5" s="174"/>
      <c r="Q5" s="174"/>
      <c r="R5" s="174"/>
      <c r="S5" s="175"/>
    </row>
    <row r="6" s="3" customFormat="1" ht="13.5" customHeight="1"/>
    <row r="7" spans="9:28" s="3" customFormat="1" ht="21.75" customHeight="1">
      <c r="I7" s="25" t="s">
        <v>76</v>
      </c>
      <c r="K7" s="119"/>
      <c r="L7" s="165">
        <f>Vorbelegung!C7</f>
        <v>0</v>
      </c>
      <c r="M7" s="166"/>
      <c r="N7" s="25"/>
      <c r="O7" s="25" t="s">
        <v>75</v>
      </c>
      <c r="P7" s="25" t="s">
        <v>74</v>
      </c>
      <c r="T7" s="165">
        <f>Vorbelegung!C9</f>
        <v>0</v>
      </c>
      <c r="U7" s="166"/>
      <c r="V7" s="25"/>
      <c r="W7" s="152"/>
      <c r="X7" s="119"/>
      <c r="Y7" s="25"/>
      <c r="Z7" s="152"/>
      <c r="AA7" s="157"/>
      <c r="AB7" s="157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2015</v>
      </c>
      <c r="C9" s="176" t="s">
        <v>37</v>
      </c>
      <c r="D9" s="177"/>
      <c r="E9" s="177"/>
      <c r="F9" s="17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79" t="s">
        <v>62</v>
      </c>
      <c r="C11" s="180"/>
      <c r="D11" s="180"/>
      <c r="E11" s="180"/>
      <c r="F11" s="180"/>
      <c r="G11" s="69"/>
      <c r="I11" s="68"/>
      <c r="J11" s="68"/>
      <c r="K11" s="68"/>
      <c r="L11" s="69"/>
      <c r="M11" s="68"/>
      <c r="N11" s="68"/>
      <c r="O11" s="179" t="s">
        <v>63</v>
      </c>
      <c r="P11" s="180"/>
      <c r="Q11" s="180"/>
      <c r="R11" s="180"/>
      <c r="S11" s="18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89">
        <v>2</v>
      </c>
      <c r="D12" s="113">
        <v>3</v>
      </c>
      <c r="E12" s="113">
        <v>4</v>
      </c>
      <c r="F12" s="113">
        <v>5</v>
      </c>
      <c r="G12" s="113">
        <v>6</v>
      </c>
      <c r="H12" s="113">
        <v>7</v>
      </c>
      <c r="I12" s="89">
        <v>8</v>
      </c>
      <c r="J12" s="89">
        <v>9</v>
      </c>
      <c r="K12" s="113">
        <v>10</v>
      </c>
      <c r="L12" s="113">
        <v>11</v>
      </c>
      <c r="M12" s="113">
        <v>12</v>
      </c>
      <c r="N12" s="113">
        <v>13</v>
      </c>
      <c r="O12" s="113">
        <v>14</v>
      </c>
      <c r="P12" s="89">
        <v>15</v>
      </c>
      <c r="Q12" s="89">
        <v>16</v>
      </c>
      <c r="R12" s="113">
        <v>17</v>
      </c>
      <c r="S12" s="113">
        <v>18</v>
      </c>
      <c r="T12" s="113">
        <v>19</v>
      </c>
      <c r="U12" s="113">
        <v>20</v>
      </c>
      <c r="V12" s="113">
        <v>21</v>
      </c>
      <c r="W12" s="89">
        <v>22</v>
      </c>
      <c r="X12" s="89">
        <v>23</v>
      </c>
      <c r="Y12" s="113">
        <v>24</v>
      </c>
      <c r="Z12" s="113">
        <v>25</v>
      </c>
      <c r="AA12" s="113">
        <v>26</v>
      </c>
      <c r="AB12" s="113">
        <v>27</v>
      </c>
      <c r="AC12" s="113">
        <v>28</v>
      </c>
      <c r="AD12" s="89">
        <v>29</v>
      </c>
      <c r="AE12" s="89">
        <v>30</v>
      </c>
      <c r="AF12" s="113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90" t="s">
        <v>8</v>
      </c>
      <c r="C13" s="90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90" t="s">
        <v>8</v>
      </c>
      <c r="J13" s="90" t="s">
        <v>2</v>
      </c>
      <c r="K13" s="26" t="s">
        <v>3</v>
      </c>
      <c r="L13" s="12" t="s">
        <v>4</v>
      </c>
      <c r="M13" s="12" t="s">
        <v>5</v>
      </c>
      <c r="N13" s="12" t="s">
        <v>6</v>
      </c>
      <c r="O13" s="12" t="s">
        <v>7</v>
      </c>
      <c r="P13" s="90" t="s">
        <v>8</v>
      </c>
      <c r="Q13" s="90" t="s">
        <v>2</v>
      </c>
      <c r="R13" s="12" t="s">
        <v>3</v>
      </c>
      <c r="S13" s="12" t="s">
        <v>4</v>
      </c>
      <c r="T13" s="12" t="s">
        <v>5</v>
      </c>
      <c r="U13" s="12" t="s">
        <v>6</v>
      </c>
      <c r="V13" s="12" t="s">
        <v>7</v>
      </c>
      <c r="W13" s="90" t="s">
        <v>8</v>
      </c>
      <c r="X13" s="90" t="s">
        <v>2</v>
      </c>
      <c r="Y13" s="12" t="s">
        <v>3</v>
      </c>
      <c r="Z13" s="12" t="s">
        <v>4</v>
      </c>
      <c r="AA13" s="12" t="s">
        <v>5</v>
      </c>
      <c r="AB13" s="12" t="s">
        <v>6</v>
      </c>
      <c r="AC13" s="12" t="s">
        <v>7</v>
      </c>
      <c r="AD13" s="90" t="s">
        <v>8</v>
      </c>
      <c r="AE13" s="90" t="s">
        <v>2</v>
      </c>
      <c r="AF13" s="12" t="s">
        <v>3</v>
      </c>
      <c r="AH13" s="13"/>
      <c r="AI13" s="64"/>
    </row>
    <row r="14" spans="1:35" ht="12.75" customHeight="1">
      <c r="A14" s="263" t="s">
        <v>19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86"/>
    </row>
    <row r="15" spans="1:35" ht="12.75" customHeight="1">
      <c r="A15" s="170" t="s">
        <v>50</v>
      </c>
      <c r="B15" s="171"/>
      <c r="C15" s="171"/>
      <c r="D15" s="172">
        <f>Vorbelegung!C15</f>
        <v>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>SUM(B16:B19)</f>
        <v>0</v>
      </c>
      <c r="C20" s="31">
        <f>SUM(C16:C19)</f>
        <v>0</v>
      </c>
      <c r="D20" s="31">
        <f>SUM(D16:D19)</f>
        <v>0</v>
      </c>
      <c r="E20" s="31">
        <f>SUM(E16:E19)</f>
        <v>0</v>
      </c>
      <c r="F20" s="31">
        <f>SUM(F16:F19)</f>
        <v>0</v>
      </c>
      <c r="G20" s="31">
        <f>SUM(G16:G19)</f>
        <v>0</v>
      </c>
      <c r="H20" s="31">
        <f>SUM(H16:H19)</f>
        <v>0</v>
      </c>
      <c r="I20" s="31">
        <f>SUM(I16:I19)</f>
        <v>0</v>
      </c>
      <c r="J20" s="31">
        <f>SUM(J16:J19)</f>
        <v>0</v>
      </c>
      <c r="K20" s="31">
        <f>SUM(K16:K19)</f>
        <v>0</v>
      </c>
      <c r="L20" s="31">
        <f>SUM(L16:L19)</f>
        <v>0</v>
      </c>
      <c r="M20" s="31">
        <f>SUM(M16:M19)</f>
        <v>0</v>
      </c>
      <c r="N20" s="31">
        <f>SUM(N16:N19)</f>
        <v>0</v>
      </c>
      <c r="O20" s="31">
        <f>SUM(O16:O19)</f>
        <v>0</v>
      </c>
      <c r="P20" s="31">
        <f>SUM(P16:P19)</f>
        <v>0</v>
      </c>
      <c r="Q20" s="31">
        <f>SUM(Q16:Q19)</f>
        <v>0</v>
      </c>
      <c r="R20" s="31">
        <f>SUM(R16:R19)</f>
        <v>0</v>
      </c>
      <c r="S20" s="31">
        <f>SUM(S16:S19)</f>
        <v>0</v>
      </c>
      <c r="T20" s="31">
        <f>SUM(T16:T19)</f>
        <v>0</v>
      </c>
      <c r="U20" s="31">
        <f>SUM(U16:U19)</f>
        <v>0</v>
      </c>
      <c r="V20" s="31">
        <f>SUM(V16:V19)</f>
        <v>0</v>
      </c>
      <c r="W20" s="31">
        <f>SUM(W16:W19)</f>
        <v>0</v>
      </c>
      <c r="X20" s="31">
        <f>SUM(X16:X19)</f>
        <v>0</v>
      </c>
      <c r="Y20" s="31">
        <f>SUM(Y16:Y19)</f>
        <v>0</v>
      </c>
      <c r="Z20" s="31">
        <f>SUM(Z16:Z19)</f>
        <v>0</v>
      </c>
      <c r="AA20" s="31">
        <f>SUM(AA16:AA19)</f>
        <v>0</v>
      </c>
      <c r="AB20" s="31">
        <f>SUM(AB16:AB19)</f>
        <v>0</v>
      </c>
      <c r="AC20" s="31">
        <f>SUM(AC16:AC19)</f>
        <v>0</v>
      </c>
      <c r="AD20" s="31">
        <f>SUM(AD16:AD19)</f>
        <v>0</v>
      </c>
      <c r="AE20" s="31">
        <f>SUM(AE16:AE19)</f>
        <v>0</v>
      </c>
      <c r="AF20" s="31">
        <f>SUM(AF16:AF19)</f>
        <v>0</v>
      </c>
      <c r="AG20" s="31">
        <f>SUM(B20:AF20)</f>
        <v>0</v>
      </c>
      <c r="AH20" s="63"/>
      <c r="AI20" s="63"/>
    </row>
    <row r="21" spans="1:35" ht="40.5" customHeight="1" thickBot="1">
      <c r="A21" s="206" t="s">
        <v>85</v>
      </c>
      <c r="B21" s="250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  <c r="AG21" s="207"/>
      <c r="AH21" s="193"/>
      <c r="AI21" s="208"/>
    </row>
    <row r="22" spans="1:35" ht="12.75" customHeight="1">
      <c r="A22" s="223" t="s">
        <v>51</v>
      </c>
      <c r="B22" s="224"/>
      <c r="C22" s="224"/>
      <c r="D22" s="225">
        <f>Vorbelegung!C17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8"/>
      <c r="AI22" s="229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0" ref="B27:AF27">SUM(B23:B26)</f>
        <v>0</v>
      </c>
      <c r="C27" s="32">
        <f t="shared" si="0"/>
        <v>0</v>
      </c>
      <c r="D27" s="32">
        <f t="shared" si="0"/>
        <v>0</v>
      </c>
      <c r="E27" s="32">
        <f t="shared" si="0"/>
        <v>0</v>
      </c>
      <c r="F27" s="32">
        <f t="shared" si="0"/>
        <v>0</v>
      </c>
      <c r="G27" s="32">
        <f t="shared" si="0"/>
        <v>0</v>
      </c>
      <c r="H27" s="32">
        <f t="shared" si="0"/>
        <v>0</v>
      </c>
      <c r="I27" s="32">
        <f t="shared" si="0"/>
        <v>0</v>
      </c>
      <c r="J27" s="32">
        <f t="shared" si="0"/>
        <v>0</v>
      </c>
      <c r="K27" s="32">
        <f t="shared" si="0"/>
        <v>0</v>
      </c>
      <c r="L27" s="32">
        <f t="shared" si="0"/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  <c r="T27" s="32">
        <f t="shared" si="0"/>
        <v>0</v>
      </c>
      <c r="U27" s="32">
        <f t="shared" si="0"/>
        <v>0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0</v>
      </c>
      <c r="AA27" s="32">
        <f t="shared" si="0"/>
        <v>0</v>
      </c>
      <c r="AB27" s="32">
        <f t="shared" si="0"/>
        <v>0</v>
      </c>
      <c r="AC27" s="32">
        <f t="shared" si="0"/>
        <v>0</v>
      </c>
      <c r="AD27" s="32">
        <f t="shared" si="0"/>
        <v>0</v>
      </c>
      <c r="AE27" s="32">
        <f t="shared" si="0"/>
        <v>0</v>
      </c>
      <c r="AF27" s="32">
        <f t="shared" si="0"/>
        <v>0</v>
      </c>
      <c r="AG27" s="32">
        <f>SUM(B27:AF27)</f>
        <v>0</v>
      </c>
      <c r="AH27" s="64"/>
      <c r="AI27" s="64"/>
    </row>
    <row r="28" spans="1:35" ht="40.5" customHeight="1" thickBot="1">
      <c r="A28" s="230" t="s">
        <v>85</v>
      </c>
      <c r="B28" s="251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7"/>
      <c r="AG28" s="231"/>
      <c r="AH28" s="232"/>
      <c r="AI28" s="233"/>
    </row>
    <row r="29" spans="1:35" ht="12.75" customHeight="1">
      <c r="A29" s="210" t="s">
        <v>52</v>
      </c>
      <c r="B29" s="211"/>
      <c r="C29" s="211"/>
      <c r="D29" s="212">
        <f>Vorbelegung!C19</f>
        <v>0</v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4"/>
      <c r="AH29" s="215"/>
      <c r="AI29" s="216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1" ref="B34:AF34">SUM(B30:B33)</f>
        <v>0</v>
      </c>
      <c r="C34" s="32">
        <f t="shared" si="1"/>
        <v>0</v>
      </c>
      <c r="D34" s="32">
        <f t="shared" si="1"/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32">
        <f t="shared" si="1"/>
        <v>0</v>
      </c>
      <c r="P34" s="32">
        <f t="shared" si="1"/>
        <v>0</v>
      </c>
      <c r="Q34" s="32">
        <f t="shared" si="1"/>
        <v>0</v>
      </c>
      <c r="R34" s="32">
        <f t="shared" si="1"/>
        <v>0</v>
      </c>
      <c r="S34" s="32">
        <f t="shared" si="1"/>
        <v>0</v>
      </c>
      <c r="T34" s="32">
        <f t="shared" si="1"/>
        <v>0</v>
      </c>
      <c r="U34" s="32">
        <f t="shared" si="1"/>
        <v>0</v>
      </c>
      <c r="V34" s="32">
        <f t="shared" si="1"/>
        <v>0</v>
      </c>
      <c r="W34" s="32">
        <f t="shared" si="1"/>
        <v>0</v>
      </c>
      <c r="X34" s="32">
        <f t="shared" si="1"/>
        <v>0</v>
      </c>
      <c r="Y34" s="32">
        <f t="shared" si="1"/>
        <v>0</v>
      </c>
      <c r="Z34" s="32">
        <f t="shared" si="1"/>
        <v>0</v>
      </c>
      <c r="AA34" s="32">
        <f t="shared" si="1"/>
        <v>0</v>
      </c>
      <c r="AB34" s="32">
        <f t="shared" si="1"/>
        <v>0</v>
      </c>
      <c r="AC34" s="32">
        <f t="shared" si="1"/>
        <v>0</v>
      </c>
      <c r="AD34" s="32">
        <f t="shared" si="1"/>
        <v>0</v>
      </c>
      <c r="AE34" s="32">
        <f t="shared" si="1"/>
        <v>0</v>
      </c>
      <c r="AF34" s="32">
        <f t="shared" si="1"/>
        <v>0</v>
      </c>
      <c r="AG34" s="32">
        <f>SUM(B34:AF34)</f>
        <v>0</v>
      </c>
      <c r="AH34" s="23"/>
      <c r="AI34" s="64"/>
    </row>
    <row r="35" spans="1:35" ht="40.5" customHeight="1">
      <c r="A35" s="200" t="s">
        <v>85</v>
      </c>
      <c r="B35" s="25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60"/>
      <c r="AG35" s="199"/>
      <c r="AH35" s="23"/>
      <c r="AI35" s="64"/>
    </row>
    <row r="36" spans="1:35" ht="12.75" customHeight="1">
      <c r="A36" s="264" t="s">
        <v>20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86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2" ref="B39:AF39">SUM(B37:B38)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32">
        <f t="shared" si="2"/>
        <v>0</v>
      </c>
      <c r="Q39" s="32">
        <f t="shared" si="2"/>
        <v>0</v>
      </c>
      <c r="R39" s="32">
        <f t="shared" si="2"/>
        <v>0</v>
      </c>
      <c r="S39" s="32">
        <f t="shared" si="2"/>
        <v>0</v>
      </c>
      <c r="T39" s="32">
        <f t="shared" si="2"/>
        <v>0</v>
      </c>
      <c r="U39" s="32">
        <f t="shared" si="2"/>
        <v>0</v>
      </c>
      <c r="V39" s="32">
        <f t="shared" si="2"/>
        <v>0</v>
      </c>
      <c r="W39" s="32">
        <f t="shared" si="2"/>
        <v>0</v>
      </c>
      <c r="X39" s="32">
        <f t="shared" si="2"/>
        <v>0</v>
      </c>
      <c r="Y39" s="32">
        <f t="shared" si="2"/>
        <v>0</v>
      </c>
      <c r="Z39" s="32">
        <f t="shared" si="2"/>
        <v>0</v>
      </c>
      <c r="AA39" s="32">
        <f t="shared" si="2"/>
        <v>0</v>
      </c>
      <c r="AB39" s="32">
        <f t="shared" si="2"/>
        <v>0</v>
      </c>
      <c r="AC39" s="32">
        <f t="shared" si="2"/>
        <v>0</v>
      </c>
      <c r="AD39" s="32">
        <f t="shared" si="2"/>
        <v>0</v>
      </c>
      <c r="AE39" s="32">
        <f t="shared" si="2"/>
        <v>0</v>
      </c>
      <c r="AF39" s="32">
        <f t="shared" si="2"/>
        <v>0</v>
      </c>
      <c r="AG39" s="32">
        <f>SUM(B39:AF39)</f>
        <v>0</v>
      </c>
      <c r="AH39" s="62"/>
      <c r="AI39" s="64"/>
    </row>
    <row r="40" spans="1:35" ht="12.75" customHeight="1">
      <c r="A40" s="264" t="s">
        <v>11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86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3" ref="B46:AF46">SUM(B41:B44)</f>
        <v>0</v>
      </c>
      <c r="C46" s="32">
        <f t="shared" si="3"/>
        <v>0</v>
      </c>
      <c r="D46" s="32">
        <f t="shared" si="3"/>
        <v>0</v>
      </c>
      <c r="E46" s="32">
        <f t="shared" si="3"/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32">
        <f t="shared" si="3"/>
        <v>0</v>
      </c>
      <c r="U46" s="32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32">
        <f t="shared" si="3"/>
        <v>0</v>
      </c>
      <c r="AC46" s="32">
        <f t="shared" si="3"/>
        <v>0</v>
      </c>
      <c r="AD46" s="32">
        <f t="shared" si="3"/>
        <v>0</v>
      </c>
      <c r="AE46" s="32">
        <f t="shared" si="3"/>
        <v>0</v>
      </c>
      <c r="AF46" s="32">
        <f t="shared" si="3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>SUM(B20+B27+B34+B39)</f>
        <v>0</v>
      </c>
      <c r="C47" s="31">
        <f>SUM(C20+C27+C34+C39)</f>
        <v>0</v>
      </c>
      <c r="D47" s="31">
        <f>SUM(D20+D27+D34+D39)</f>
        <v>0</v>
      </c>
      <c r="E47" s="31">
        <f>SUM(E20+E27+E34+E39)</f>
        <v>0</v>
      </c>
      <c r="F47" s="31">
        <f>SUM(F20+F27+F34+F39)</f>
        <v>0</v>
      </c>
      <c r="G47" s="31">
        <f>SUM(G20+G27+G34+G39)</f>
        <v>0</v>
      </c>
      <c r="H47" s="31">
        <f>SUM(H20+H27+H34+H39)</f>
        <v>0</v>
      </c>
      <c r="I47" s="31">
        <f>SUM(I20+I27+I34+I39)</f>
        <v>0</v>
      </c>
      <c r="J47" s="31">
        <f>SUM(J20+J27+J34+J39)</f>
        <v>0</v>
      </c>
      <c r="K47" s="31">
        <f>SUM(K20+K27+K34+K39)</f>
        <v>0</v>
      </c>
      <c r="L47" s="31">
        <f>SUM(L20+L27+L34+L39)</f>
        <v>0</v>
      </c>
      <c r="M47" s="31">
        <f>SUM(M20+M27+M34+M39)</f>
        <v>0</v>
      </c>
      <c r="N47" s="31">
        <f>SUM(N20+N27+N34+N39)</f>
        <v>0</v>
      </c>
      <c r="O47" s="31">
        <f>SUM(O20+O27+O34+O39)</f>
        <v>0</v>
      </c>
      <c r="P47" s="31">
        <f>SUM(P20+P27+P34+P39)</f>
        <v>0</v>
      </c>
      <c r="Q47" s="31">
        <f>SUM(Q20+Q27+Q34+Q39)</f>
        <v>0</v>
      </c>
      <c r="R47" s="31">
        <f>SUM(R20+R27+R34+R39)</f>
        <v>0</v>
      </c>
      <c r="S47" s="31">
        <f>SUM(S20+S27+S34+S39)</f>
        <v>0</v>
      </c>
      <c r="T47" s="31">
        <f>SUM(T20+T27+T34+T39)</f>
        <v>0</v>
      </c>
      <c r="U47" s="31">
        <f>SUM(U20+U27+U34+U39)</f>
        <v>0</v>
      </c>
      <c r="V47" s="31">
        <f>SUM(V20+V27+V34+V39)</f>
        <v>0</v>
      </c>
      <c r="W47" s="31">
        <f>SUM(W20+W27+W34+W39)</f>
        <v>0</v>
      </c>
      <c r="X47" s="31">
        <f>SUM(X20+X27+X34+X39)</f>
        <v>0</v>
      </c>
      <c r="Y47" s="31">
        <f>SUM(Y20+Y27+Y34+Y39)</f>
        <v>0</v>
      </c>
      <c r="Z47" s="31">
        <f>SUM(Z20+Z27+Z34+Z39)</f>
        <v>0</v>
      </c>
      <c r="AA47" s="31">
        <f>SUM(AA20+AA27+AA34+AA39)</f>
        <v>0</v>
      </c>
      <c r="AB47" s="31">
        <f>SUM(AB20+AB27+AB34+AB39)</f>
        <v>0</v>
      </c>
      <c r="AC47" s="31">
        <f>SUM(AC20+AC27+AC34+AC39)</f>
        <v>0</v>
      </c>
      <c r="AD47" s="31">
        <f>SUM(AD20+AD27+AD34+AD39)</f>
        <v>0</v>
      </c>
      <c r="AE47" s="31">
        <f>SUM(AE20+AE27+AE34+AE39)</f>
        <v>0</v>
      </c>
      <c r="AF47" s="31">
        <f>SUM(AF20+AF27+AF34+AF39)</f>
        <v>0</v>
      </c>
      <c r="AG47" s="31">
        <f>SUM(AG20+AG27+AG34+AG39)</f>
        <v>0</v>
      </c>
      <c r="AH47" s="85"/>
      <c r="AI47" s="97"/>
    </row>
    <row r="48" spans="1:35" ht="25.5">
      <c r="A48" s="66" t="s">
        <v>42</v>
      </c>
      <c r="B48" s="153">
        <f aca="true" t="shared" si="4" ref="B48:AG48">B46+B47</f>
        <v>0</v>
      </c>
      <c r="C48" s="153">
        <f t="shared" si="4"/>
        <v>0</v>
      </c>
      <c r="D48" s="153">
        <f t="shared" si="4"/>
        <v>0</v>
      </c>
      <c r="E48" s="153">
        <f t="shared" si="4"/>
        <v>0</v>
      </c>
      <c r="F48" s="153">
        <f t="shared" si="4"/>
        <v>0</v>
      </c>
      <c r="G48" s="153">
        <f t="shared" si="4"/>
        <v>0</v>
      </c>
      <c r="H48" s="153">
        <f t="shared" si="4"/>
        <v>0</v>
      </c>
      <c r="I48" s="153">
        <f t="shared" si="4"/>
        <v>0</v>
      </c>
      <c r="J48" s="153">
        <f t="shared" si="4"/>
        <v>0</v>
      </c>
      <c r="K48" s="153">
        <f t="shared" si="4"/>
        <v>0</v>
      </c>
      <c r="L48" s="153">
        <f t="shared" si="4"/>
        <v>0</v>
      </c>
      <c r="M48" s="153">
        <f t="shared" si="4"/>
        <v>0</v>
      </c>
      <c r="N48" s="153">
        <f t="shared" si="4"/>
        <v>0</v>
      </c>
      <c r="O48" s="153">
        <f t="shared" si="4"/>
        <v>0</v>
      </c>
      <c r="P48" s="153">
        <f t="shared" si="4"/>
        <v>0</v>
      </c>
      <c r="Q48" s="153">
        <f t="shared" si="4"/>
        <v>0</v>
      </c>
      <c r="R48" s="153">
        <f t="shared" si="4"/>
        <v>0</v>
      </c>
      <c r="S48" s="153">
        <f t="shared" si="4"/>
        <v>0</v>
      </c>
      <c r="T48" s="153">
        <f t="shared" si="4"/>
        <v>0</v>
      </c>
      <c r="U48" s="153">
        <f t="shared" si="4"/>
        <v>0</v>
      </c>
      <c r="V48" s="153">
        <f t="shared" si="4"/>
        <v>0</v>
      </c>
      <c r="W48" s="153">
        <f t="shared" si="4"/>
        <v>0</v>
      </c>
      <c r="X48" s="153">
        <f t="shared" si="4"/>
        <v>0</v>
      </c>
      <c r="Y48" s="153">
        <f t="shared" si="4"/>
        <v>0</v>
      </c>
      <c r="Z48" s="153">
        <f t="shared" si="4"/>
        <v>0</v>
      </c>
      <c r="AA48" s="153">
        <f t="shared" si="4"/>
        <v>0</v>
      </c>
      <c r="AB48" s="153">
        <f t="shared" si="4"/>
        <v>0</v>
      </c>
      <c r="AC48" s="153">
        <f t="shared" si="4"/>
        <v>0</v>
      </c>
      <c r="AD48" s="153">
        <f t="shared" si="4"/>
        <v>0</v>
      </c>
      <c r="AE48" s="153">
        <f t="shared" si="4"/>
        <v>0</v>
      </c>
      <c r="AF48" s="153">
        <f t="shared" si="4"/>
        <v>0</v>
      </c>
      <c r="AG48" s="33">
        <f t="shared" si="4"/>
        <v>0</v>
      </c>
      <c r="AH48" s="11"/>
      <c r="AI48" s="64"/>
    </row>
    <row r="49" spans="1:35" ht="15.75" customHeight="1">
      <c r="A49" s="158" t="s">
        <v>84</v>
      </c>
      <c r="B49" s="32"/>
      <c r="C49" s="32"/>
      <c r="D49" s="32">
        <f aca="true" t="shared" si="5" ref="D49:AF49">$L$7/5</f>
        <v>0</v>
      </c>
      <c r="E49" s="32">
        <f t="shared" si="5"/>
        <v>0</v>
      </c>
      <c r="F49" s="32">
        <f t="shared" si="5"/>
        <v>0</v>
      </c>
      <c r="G49" s="32">
        <f t="shared" si="5"/>
        <v>0</v>
      </c>
      <c r="H49" s="32">
        <f t="shared" si="5"/>
        <v>0</v>
      </c>
      <c r="I49" s="32"/>
      <c r="J49" s="32"/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>
        <f t="shared" si="5"/>
        <v>0</v>
      </c>
      <c r="P49" s="32"/>
      <c r="Q49" s="32"/>
      <c r="R49" s="32">
        <f t="shared" si="5"/>
        <v>0</v>
      </c>
      <c r="S49" s="32">
        <f t="shared" si="5"/>
        <v>0</v>
      </c>
      <c r="T49" s="32">
        <f t="shared" si="5"/>
        <v>0</v>
      </c>
      <c r="U49" s="32">
        <f t="shared" si="5"/>
        <v>0</v>
      </c>
      <c r="V49" s="32">
        <f t="shared" si="5"/>
        <v>0</v>
      </c>
      <c r="W49" s="32"/>
      <c r="X49" s="32"/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/>
      <c r="AE49" s="32"/>
      <c r="AF49" s="32">
        <f t="shared" si="5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173" t="s">
        <v>66</v>
      </c>
      <c r="AB51" s="168"/>
      <c r="AC51" s="168"/>
      <c r="AD51" s="168"/>
      <c r="AE51" s="169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167">
        <f>AG20</f>
        <v>0</v>
      </c>
      <c r="AG52" s="168"/>
      <c r="AH52" s="169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167">
        <f>AG27</f>
        <v>0</v>
      </c>
      <c r="AG53" s="168"/>
      <c r="AH53" s="169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167">
        <f>AG34</f>
        <v>0</v>
      </c>
      <c r="AG54" s="168"/>
      <c r="AH54" s="169"/>
    </row>
    <row r="55" spans="1:34" s="3" customFormat="1" ht="12.75">
      <c r="A55" s="140" t="s">
        <v>27</v>
      </c>
      <c r="B55" s="181">
        <f>Vorbelegung!C5</f>
        <v>0</v>
      </c>
      <c r="C55" s="182"/>
      <c r="D55" s="182"/>
      <c r="E55" s="182"/>
      <c r="F55" s="182"/>
      <c r="G55" s="182"/>
      <c r="H55" s="182"/>
      <c r="I55" s="182"/>
      <c r="J55" s="182"/>
      <c r="K55" s="166"/>
      <c r="M55" s="141" t="s">
        <v>27</v>
      </c>
      <c r="N55" s="142"/>
      <c r="O55" s="181">
        <f>Vorbelegung!C23</f>
        <v>0</v>
      </c>
      <c r="P55" s="182"/>
      <c r="Q55" s="182"/>
      <c r="R55" s="182"/>
      <c r="S55" s="182"/>
      <c r="T55" s="182"/>
      <c r="U55" s="182"/>
      <c r="V55" s="182"/>
      <c r="W55" s="182"/>
      <c r="X55" s="182"/>
      <c r="Y55" s="166"/>
      <c r="Z55" s="22"/>
      <c r="AA55" s="22"/>
      <c r="AB55" s="22"/>
      <c r="AC55" s="22"/>
      <c r="AD55" s="22"/>
      <c r="AE55" s="22"/>
      <c r="AF55" s="194"/>
      <c r="AG55" s="195"/>
      <c r="AH55" s="195"/>
    </row>
    <row r="56" spans="1:34" s="3" customFormat="1" ht="12.75">
      <c r="A56" s="140" t="s">
        <v>26</v>
      </c>
      <c r="B56" s="181">
        <f>Vorbelegung!C11</f>
        <v>0</v>
      </c>
      <c r="C56" s="182"/>
      <c r="D56" s="182"/>
      <c r="E56" s="182"/>
      <c r="F56" s="182"/>
      <c r="G56" s="182"/>
      <c r="H56" s="182"/>
      <c r="I56" s="182"/>
      <c r="J56" s="182"/>
      <c r="K56" s="166"/>
      <c r="M56" s="132" t="s">
        <v>26</v>
      </c>
      <c r="N56" s="134"/>
      <c r="O56" s="181">
        <f>Vorbelegung!C25</f>
        <v>0</v>
      </c>
      <c r="P56" s="182"/>
      <c r="Q56" s="182"/>
      <c r="R56" s="182"/>
      <c r="S56" s="182"/>
      <c r="T56" s="182"/>
      <c r="U56" s="182"/>
      <c r="V56" s="182"/>
      <c r="W56" s="182"/>
      <c r="X56" s="182"/>
      <c r="Y56" s="166"/>
      <c r="AA56" s="22"/>
      <c r="AB56" s="22"/>
      <c r="AC56" s="22"/>
      <c r="AD56" s="22"/>
      <c r="AE56" s="22"/>
      <c r="AF56" s="194"/>
      <c r="AG56" s="195"/>
      <c r="AH56" s="195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21:AF21"/>
    <mergeCell ref="B28:AF28"/>
    <mergeCell ref="B35:AF35"/>
    <mergeCell ref="A14:AI14"/>
    <mergeCell ref="A36:AI36"/>
    <mergeCell ref="A40:AI40"/>
    <mergeCell ref="A22:C22"/>
    <mergeCell ref="D22:N22"/>
    <mergeCell ref="A29:C29"/>
    <mergeCell ref="D29:N29"/>
    <mergeCell ref="L5:S5"/>
    <mergeCell ref="L7:M7"/>
    <mergeCell ref="AA51:AE51"/>
    <mergeCell ref="T7:U7"/>
    <mergeCell ref="O11:S11"/>
    <mergeCell ref="C9:F9"/>
    <mergeCell ref="B11:F11"/>
    <mergeCell ref="A15:C15"/>
    <mergeCell ref="D15:N15"/>
    <mergeCell ref="AF56:AH56"/>
    <mergeCell ref="B55:K55"/>
    <mergeCell ref="B56:K56"/>
    <mergeCell ref="O55:Y55"/>
    <mergeCell ref="O56:Y56"/>
    <mergeCell ref="AF52:AH52"/>
    <mergeCell ref="AF53:AH53"/>
    <mergeCell ref="AF54:AH54"/>
    <mergeCell ref="AF55:AH5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Claudia Knüppel</cp:lastModifiedBy>
  <cp:lastPrinted>2015-08-04T09:26:55Z</cp:lastPrinted>
  <dcterms:created xsi:type="dcterms:W3CDTF">2007-02-22T07:30:17Z</dcterms:created>
  <dcterms:modified xsi:type="dcterms:W3CDTF">2015-08-04T09:27:39Z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